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<sst xmlns="http://schemas.openxmlformats.org/spreadsheetml/2006/main" count="229" uniqueCount="149">
  <si>
    <t>1.</t>
  </si>
  <si>
    <t>kpl</t>
  </si>
  <si>
    <t>m</t>
  </si>
  <si>
    <t>EUR</t>
  </si>
  <si>
    <t>EM</t>
  </si>
  <si>
    <t>KOL.</t>
  </si>
  <si>
    <t>CENA/EM</t>
  </si>
  <si>
    <t>VREDNOST</t>
  </si>
  <si>
    <t xml:space="preserve">kpl </t>
  </si>
  <si>
    <t>kg</t>
  </si>
  <si>
    <t>Dobava in montaža oglatih zračnih kanalov  ustrezne debeline po standardu , z vsem pomožnim materialom za spajanje in obešanje</t>
  </si>
  <si>
    <t>m2</t>
  </si>
  <si>
    <t>I</t>
  </si>
  <si>
    <t>II</t>
  </si>
  <si>
    <t>III</t>
  </si>
  <si>
    <t>I.</t>
  </si>
  <si>
    <t>II.</t>
  </si>
  <si>
    <t>III.</t>
  </si>
  <si>
    <t>okrogli manometer</t>
  </si>
  <si>
    <t>Strojni del</t>
  </si>
  <si>
    <t>Elektro del</t>
  </si>
  <si>
    <t xml:space="preserve">Gradbena dela </t>
  </si>
  <si>
    <t>SKUPAJ  strojni del</t>
  </si>
  <si>
    <t>SKUPAJ elektro del</t>
  </si>
  <si>
    <t>Gradbena dela</t>
  </si>
  <si>
    <t xml:space="preserve">Dobava in montaža  okroglega dušilnika zvoka z vsem pripadajočim materialom za vgradnjo in funkcioniranje   </t>
  </si>
  <si>
    <t>fi 200</t>
  </si>
  <si>
    <t>d = 9mm</t>
  </si>
  <si>
    <t>Dobava in montaža mehanskega regulatorja pretoka z vsem pomožnim materialom za vgradnjo in funkcioniranje</t>
  </si>
  <si>
    <t>fi 160</t>
  </si>
  <si>
    <t>Dobava in vgradnja toplotne izolacije kanalov, prve kvalitete v parozaporni izvedbi s ustrezno atestno dokumentacijo</t>
  </si>
  <si>
    <t>Dobava in montaža cevne armature v navojni izvedbi z vsem pomožnim materialom za vgradnjo in delovanje</t>
  </si>
  <si>
    <t>krogelni ventil  DN 25</t>
  </si>
  <si>
    <t>čistilni kos       DN 25</t>
  </si>
  <si>
    <t>nepovratni ventil  DN 25</t>
  </si>
  <si>
    <t>%</t>
  </si>
  <si>
    <t>NYM-J 5× 4 mm2</t>
  </si>
  <si>
    <t>Dobava in montaža žice za izvlačenje potencialov na kabelske police in delno uvlečene v cevi</t>
  </si>
  <si>
    <t>HO7 V - K - 00 1× 6 mm2</t>
  </si>
  <si>
    <t>PK 100</t>
  </si>
  <si>
    <t xml:space="preserve">Dobava in montaža kovinskih zaščitnih cevi </t>
  </si>
  <si>
    <t xml:space="preserve">Dobava in vgradnja varovalk v rezervni prostor bližnjega razdelilnika </t>
  </si>
  <si>
    <t>16 A</t>
  </si>
  <si>
    <t>Dobava in montaža nadometne omarice za izenačevanje potencialov, komplet z vgrajeno Cu zbiralnico</t>
  </si>
  <si>
    <t>GIP</t>
  </si>
  <si>
    <t xml:space="preserve">Dobava in montaža kompleta fluorescentne svetilke </t>
  </si>
  <si>
    <t>BASIC 5700 2×54 W EB, &gt; Intra &lt;</t>
  </si>
  <si>
    <t xml:space="preserve">Dobava in montaža kompleta zasilne svetilke </t>
  </si>
  <si>
    <t>BASIC 98011×18 W EB, &gt; Intra &lt;</t>
  </si>
  <si>
    <t>10/16 A</t>
  </si>
  <si>
    <t xml:space="preserve">Dobava in montaža   nadometnih cevi, komplet s koleni </t>
  </si>
  <si>
    <t>PN</t>
  </si>
  <si>
    <t>Dobava in montaža valjanca v zemljo, komplet s spoji na nove kovinske konstrukcije, ter povezava z obstoječimi ozemljitvami</t>
  </si>
  <si>
    <t xml:space="preserve">Fe - Zn 20×3 mm </t>
  </si>
  <si>
    <t xml:space="preserve">Dobava in montaža ločlnega spoja - merilnega mesta za ozemljitve </t>
  </si>
  <si>
    <t>Sheme in navodila  za elektro instalacijo</t>
  </si>
  <si>
    <t xml:space="preserve">Pripravljalna in zaključna dela pri izvedbi električne instalacije   </t>
  </si>
  <si>
    <t xml:space="preserve">Pripravljalna in zaključna dela pri izvedbi gradbenih del   </t>
  </si>
  <si>
    <t xml:space="preserve">Nepredvidena dela pri izvedbi gradbenih del  </t>
  </si>
  <si>
    <t>Dobava in montaža nadometnih enofaznih vtičnic z zaščitnim kontaktom</t>
  </si>
  <si>
    <t>ur</t>
  </si>
  <si>
    <t>Dobava in montaža kompleta požarnih lesenih vrat  - odpornost 60 min</t>
  </si>
  <si>
    <t>PID tehnična dokumentacija</t>
  </si>
  <si>
    <t>fi 50</t>
  </si>
  <si>
    <t>SKUPAJ B ( I+II+III ) - SEJNA SOBA</t>
  </si>
  <si>
    <t xml:space="preserve">SKUPAJ </t>
  </si>
  <si>
    <t xml:space="preserve"> npr.: IMP HIDRIA ,SK 2/V - F 625×125mm</t>
  </si>
  <si>
    <t>npr.:IMP HIDRIA, PV 1 - 200</t>
  </si>
  <si>
    <t xml:space="preserve"> npr.: IMP HIDRIA ,VŠ 5/V/R/ CD  - 160</t>
  </si>
  <si>
    <t>npr.: SYSTEMAUR LDC  355 - 900</t>
  </si>
  <si>
    <t xml:space="preserve">Dobava in montaža dovodne rešetke  za zrak za montažo na  &gt; spiro &lt; kanal z možnostjo ročne nasatavitve pretočne količine zraka, z vsem pomožnim materialom za vgradnjo in funkcioniranje    </t>
  </si>
  <si>
    <t xml:space="preserve">Dobava in montaža dovodne rešetke  za zrak za montažo na  &gt; oglati &lt; kanal z možnostjo ročne nasatavitve pretočne količine zraka, z vsem pomožnim materialom za vgradnjo in funkcioniranje    </t>
  </si>
  <si>
    <t xml:space="preserve">Dobava in montaža odvodne rešetke  za zrak za montažo na  &gt; zid &lt; ( povezane skozi zid na  kanal, ki  je za zidom ) z možnostjo ročne nasatavitve pretoka, z vsem pomožnim materialom za vgradnjo in funkcioniranje </t>
  </si>
  <si>
    <t>npr.:IMP HIDRIA, JR2/F -  625×125mm</t>
  </si>
  <si>
    <t xml:space="preserve">Dobava in montaža odvodne rešetke  za zrak za montažo na  &gt; kanal &lt; ( na kanal v področju pozornice ) z možnostjo ročne nasatavitve pretoka, z vsem pomožnim materialom za vgradnjo in funkcioniranje </t>
  </si>
  <si>
    <t>Dobava in montaža okroglih spiro kanalov  po ustreznem standardu , z vsem pomožnim materialom za spajanje in obešanje vključno z fazonskimi kosi</t>
  </si>
  <si>
    <t>fi 315</t>
  </si>
  <si>
    <t>Dobava in montaža okroglih pregibnih cevi  po ustreznem standardu , z vsem pomožnim materialom za spajanje in obešanje vključno z fazonskimi kosi za priklop</t>
  </si>
  <si>
    <t>fi 355</t>
  </si>
  <si>
    <t>npr.: SYSTEMAIR IGC 355</t>
  </si>
  <si>
    <t>npr.: SYSTEMAIR VKK 355</t>
  </si>
  <si>
    <t>Dobava in montaža  nadtlačne žaluzije za vgradnjo v &gt; spiro &lt; kanal  z vsem pomožnim materialom za vgradnjo  in funkcioniranje</t>
  </si>
  <si>
    <t>Dobava in montaža zaščitne rozete  za izpuh zraka  na strehi z vsem pomožnim materialom za vgradnjo v zid fasade</t>
  </si>
  <si>
    <t xml:space="preserve">Dobava in montaža zaščitne rešetke  za zajem zraka za klimat v jekleni pocinkani izvedbi z vsen potrebnim materialom za vgradbjo v obstoječe fasadno okno </t>
  </si>
  <si>
    <t xml:space="preserve">Dobava in montaža odvodnega ventilaorja z izoliranim ohišjem z možnostjo nastavitve pretočne količine preko skupnega frekvenčnika  na  klimatu  in z vsem pomožnim materialom za vgradnjo in funkcioniranje </t>
  </si>
  <si>
    <t xml:space="preserve">npr.: SYSTEMAIR KVK 355 </t>
  </si>
  <si>
    <t xml:space="preserve">Dobava in montaža okrogle protipožarne lopute za vgradnjo v &gt;  spiro &lt;  kanal v podstrešju z termo členom za sprožitev zapiranja  v primeru požara in motornim pogonom za zapiranje oz. odpiranje glede na električni tok   , ter indikatorjem statusa - odprto / zaprto v strojnici s vsem ostalim  pripadajočim materialom za vgradnjo in funkcioniranje , </t>
  </si>
  <si>
    <t xml:space="preserve">Dobava in montaža oglate protipožarne lopute za vgradnjo v &gt;  oglati &lt;  kanal na meji klima strojnice, s termo členom za sprožitev zapiranja  v primeru požara in motornim pogonom za zapiranje oz. odpiranje  glede na električni tok   , ter indikatorjem  statusa - odprto / zaprto v strojnici s vsem ostalim  pripadajočim materialom za vgradnjo in funkcioniranje , </t>
  </si>
  <si>
    <t>npr.: IMP HIDRIA PL -14 /  R355 - 60</t>
  </si>
  <si>
    <t xml:space="preserve">približnih dim.  500×1000 mm </t>
  </si>
  <si>
    <t xml:space="preserve">npr.: HIDRIA  MRP- 1, dimenzij 355×355 </t>
  </si>
  <si>
    <t>Dobava in montaža tipske  revizijske odprtine za prezračevalni kanal s vsem pomožnim materialom  za vgradnjo in funkcioniranje</t>
  </si>
  <si>
    <t>Dobava in montaža plastične odtočne cevi skupaj s fazoni in sifonom za odvod kondenzata</t>
  </si>
  <si>
    <t>Dobava in montaža obtočne črpalke z vsem pomožnim materialom za vgradnjo in funkcioniranje</t>
  </si>
  <si>
    <t>okrogli  termomanometer</t>
  </si>
  <si>
    <t>PID tehnična dokumentacija na osnovi podatkov izvajalca del</t>
  </si>
  <si>
    <t>Temeljito čiščenje in dezinfekcija  obstoječih kanalov , ki ostanejo ( del kanalov v kleti in vertikalna kanala iz kleti v pritličje ! )</t>
  </si>
  <si>
    <t>Dobava in montaža oglatih pravokotnih kanalov  po ustreznem standardu , z vsem pomožnim materialom za spajanje in obešanje vključno z fazonskimi kosi</t>
  </si>
  <si>
    <t>355×355 mm</t>
  </si>
  <si>
    <t>355 ×630 mm</t>
  </si>
  <si>
    <t>npr.: IMP HIDRIA PL -15 / 355×630 - 60</t>
  </si>
  <si>
    <t>približnih dim.: 630×250 mm</t>
  </si>
  <si>
    <t>DN32</t>
  </si>
  <si>
    <t>izpraznjevalna pipica</t>
  </si>
  <si>
    <t>odzračevalni lonček</t>
  </si>
  <si>
    <t xml:space="preserve">Dobava in montaža črne šivne cevi z dvakratno  zaščito proti koroziji s temeljno barvo, skupaj z fitingi in ostalim pomožnim materialom za varjenje in vgradnjo </t>
  </si>
  <si>
    <t>Dobava barve in finalno barvanje vidnega dela ogrevalnih  cevi z vročevzdržnim lakom</t>
  </si>
  <si>
    <t>Dobava in vgradnja toplotne izolacije ogrevalnih cevi iz cevakov  prve kvalitete v navadni  izvedbi s ustrezno atestno dokumentacijo</t>
  </si>
  <si>
    <t>za cev DN 32 , d = 19mm</t>
  </si>
  <si>
    <t>DN 25, za pretok  cca 4,4 m3/h in tlak  cca 0,4 bar</t>
  </si>
  <si>
    <t>Dobava in montaža merilne galanterije za cevi v okrogli izvedbi z vsem pomožnim materialom za vgradnjo in funkcioniranje</t>
  </si>
  <si>
    <t>Demontaža dela obstoječih  prezračevalnih kanalov in odvoz na  deponijo</t>
  </si>
  <si>
    <t>Meritve in nastavitve parametrov instalacije  na strani zraka ( pretoki , temperature,  ...)  in na strani cevi ( pretoki, temperature,... )</t>
  </si>
  <si>
    <t>Sheme in obratovalna navodila ter oznake smeri pretokov na kanalih in ceveh</t>
  </si>
  <si>
    <t xml:space="preserve">Pripravljalna in zaključna dela pri izvedbi instalacije </t>
  </si>
  <si>
    <t>Nepredvidena dela pri izvedbi instalacije po predhodni  potrditvi investitorja in nadzora</t>
  </si>
  <si>
    <t>Transportni in ostali stroški pri izvedbi instalacije   - gradbišče Šentvid.</t>
  </si>
  <si>
    <t>Dobava in montaža kompletne  klima naprave - klimata in agregata ,   samo za dovod svežega zraka ( odvod sta dva dislocirana ventilatorja! )    z funkcijami : filtracija zraka  ,  ogrevanje in hlajenje  preko  reverzibilnega agregata ( toplotnre črpalke ) in  toplovodnega dogrevanja zraka po potrebi ,  z možnostjo prostega hlajenja. Naprava vključuje vso potrebno avtomatiko za opisane funkcije ( zasnovano na principu konstantne temperature prostora po zimi 22°C  in &gt; drseče &lt;  temperature prostora poleti ( 22÷26 )°C -   kompenzacija  glede na zunanjo poletno  temperaturo ) skupaj cevnimi povezavami  plina med zunanjo enoto in notranjim klimatom,  vso potrebno periferno opremo -  brez črpalke pri dogrelniku , frekvenčnim regulatorjem za krmilenje klimata in dva dislocirana odvodna ventilatorja glede na temperaturo in kvaliteto prostorskega zraka, z  lokalnim ožičenjem avtomatike in močnostnimi povezavami med enotama - brez močnostnega dovoda do strojnice,  vključno s zagonom klima strojnice  ter povezavami treh pripadajočih požarnih loput - ena na dovodu zraka in dve na odvodu , ter ostalim materialom potrebnim za izvedbo naprave in  njeno vtonomno delovanje .  KAPACITETA: dovod V = 4500 m3/h in  H st ex= 440 Pa,   notranji del naprave ( noranji  klimat )  + pripadajoča zunanja enota ( toplotna črpalka )  . Naprava mora imeti zagotovljen pooblaščen in hitro odziven servis v Sloveniji ,  npr.: IMP HIDRIA  , KNNL d50 9/6  - A,FK,KDTA,EW,L,VF,S,A + reverzibilni inverterski agregat T.Č.</t>
  </si>
  <si>
    <t xml:space="preserve">Dobava materiala in barvanje dela kanalov v barvo  , ki bo določena na kraju samem  med izvedbo, z vsem pomožnim materialom </t>
  </si>
  <si>
    <t xml:space="preserve">Dobava in vgradnja dislociranega regulacijskega seta za ročno daljinsko nastavitev  temperature prostora in tipanje kvalitete prostorskega zraka    z ožičenjem do strojnice  in vsem  ostalim pomožnim materialom za vgradnjo in funkcioniranje </t>
  </si>
  <si>
    <t>25 A</t>
  </si>
  <si>
    <t>Dobava in montaža navadnega nadometnega instalacijskega stikala</t>
  </si>
  <si>
    <t>Transportni in ostali stroški pri izvedbi električne instalacije   - gradbišče Šentvid</t>
  </si>
  <si>
    <t>Dobava in montaža napajalnih, krmilnih  instalacijskih kblov na kabelske police in delno uvlečene v cevi</t>
  </si>
  <si>
    <t>Samo izdelava priključkov za električne porabnike</t>
  </si>
  <si>
    <t>Dobava in vgradnja varjene in vijačene kovinske konstrukcije iz pocinkanih jeklenih profilov , za zunanjo postavitev agregata toplotne črpalke .</t>
  </si>
  <si>
    <t>m3</t>
  </si>
  <si>
    <t>približnih dim. 2,00 × 0,80 m</t>
  </si>
  <si>
    <t>500× 1000 mm</t>
  </si>
  <si>
    <t>približnih dim.: 500× 500 mm</t>
  </si>
  <si>
    <t>Dobava in vgradnja požarne obloge dela novih odvodnih  kanalov v podstrehi, narejene iz požarnoodpornega knaufa za odpornost 60 min</t>
  </si>
  <si>
    <t>Dobava materiala in protipožarno tesnenje instalacijskih prebojev na mejnih požarnih pregradah - cca 15 kpl.</t>
  </si>
  <si>
    <t>Dobava materiala in izvedba  prebojev za instalacije v pregradnih  stenah in njihova finalna  obdelava  po izvedbi instalacij - cca 16 kpl</t>
  </si>
  <si>
    <t>kos</t>
  </si>
  <si>
    <t>Izdelava  in vgradnja  &gt; menjalnika &lt; na dveh lokacijah   obstoječe strešne konstrukcije iz ustreznega zaščitenega lesa  za postavitev dveh   strešnhi  obrob z izpuhom odpadnega zraka iz dvorane.</t>
  </si>
  <si>
    <t>Dobava materiala in zazidava stare ter  izvedba  nove kinete za zračni kanal v tlaku kletnega hodnika ob  strojnici.</t>
  </si>
  <si>
    <t>Dobava materiala in izdelava preboja za zajem svežega  zraka za klimat v delu obstoječe odprtine okna - demontaža  obstoječega stekla  in prireditev okenske odprtine za zračno rešetko.</t>
  </si>
  <si>
    <t xml:space="preserve">Izdelava   in vgradnja dveh  obrob za streho  s kritino  &gt; bramac &lt;,  iz pocinkane jeklene pločevine. </t>
  </si>
  <si>
    <t>Dobava in vgradnja dela  nove kritine  &gt; bramac &lt; kot nadomestilo poškodovanih kosov pri izvedbi dveh izpuhov zraka.</t>
  </si>
  <si>
    <t>Dobava  materiala in izvedba vdolžne stezice z obe strani  podstrehe, širine cca 0,50 m,  za varno montažo odvodnega dela nove prezračevalne instalacije in bodočega nadzora ter posluževanja te naprave - deske debeline 5 cm</t>
  </si>
  <si>
    <t>Meritve in preizkusi novih električnih napeljav</t>
  </si>
  <si>
    <t>SKUPAJ gradbeni  del</t>
  </si>
  <si>
    <t>Dobava in montaža  kabelskih polic, komplet s pritrdilnim priborom in s pokrovi</t>
  </si>
  <si>
    <t>biro  M, TRZIN                                            jun , 2013.</t>
  </si>
  <si>
    <t>Čiščenje gradbišča in odvoz gradbenega odpadnega materiala na deponijo</t>
  </si>
  <si>
    <t>Transportni in ostali stroški pri izvedbi gradbenih del   - gradbišče Šentvid</t>
  </si>
  <si>
    <t>Dobava materiala in ureditev prostora nove strojnice za klimat - izravnava in protiprašni premaz tlaka cca 20 m2 , ter &gt;  krpanje &lt; in beljenje zidov cca 75 m2</t>
  </si>
  <si>
    <t>Čiščenje in izpihovanje obstoječih  zračnikov na stropu dvorane.</t>
  </si>
  <si>
    <t xml:space="preserve">   REKAPITULACIJA:   dvorana ŠENTVID            Prušnikova 99</t>
  </si>
</sst>
</file>

<file path=xl/styles.xml><?xml version="1.0" encoding="utf-8"?>
<styleSheet xmlns="http://schemas.openxmlformats.org/spreadsheetml/2006/main">
  <numFmts count="2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True&quot;;&quot;True&quot;;&quot;False&quot;"/>
    <numFmt numFmtId="173" formatCode="&quot;On&quot;;&quot;On&quot;;&quot;Off&quot;"/>
    <numFmt numFmtId="174" formatCode="#,##0\ &quot;SIT&quot;"/>
    <numFmt numFmtId="175" formatCode="#,##0.00\ _S_I_T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 indent="8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4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5" fillId="0" borderId="10" xfId="0" applyNumberFormat="1" applyFont="1" applyBorder="1" applyAlignment="1">
      <alignment horizontal="righ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top"/>
    </xf>
    <xf numFmtId="16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 vertical="top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6" fillId="0" borderId="11" xfId="0" applyNumberFormat="1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tabSelected="1" zoomScalePageLayoutView="0" workbookViewId="0" topLeftCell="A13">
      <selection activeCell="H13" sqref="H13"/>
    </sheetView>
  </sheetViews>
  <sheetFormatPr defaultColWidth="9.140625" defaultRowHeight="12.75"/>
  <cols>
    <col min="1" max="1" width="7.7109375" style="0" customWidth="1"/>
    <col min="2" max="2" width="55.28125" style="9" customWidth="1"/>
    <col min="3" max="3" width="5.7109375" style="32" bestFit="1" customWidth="1"/>
    <col min="4" max="4" width="5.28125" style="0" customWidth="1"/>
    <col min="5" max="5" width="10.140625" style="3" customWidth="1"/>
    <col min="6" max="6" width="12.28125" style="4" customWidth="1"/>
    <col min="7" max="16384" width="9.140625" style="22" customWidth="1"/>
  </cols>
  <sheetData>
    <row r="1" ht="16.5" thickBot="1">
      <c r="B1" s="25"/>
    </row>
    <row r="2" spans="1:6" ht="32.25" thickBot="1">
      <c r="A2" s="56"/>
      <c r="B2" s="28" t="s">
        <v>148</v>
      </c>
      <c r="C2" s="48"/>
      <c r="D2" s="49"/>
      <c r="E2" s="50"/>
      <c r="F2" s="57"/>
    </row>
    <row r="3" spans="1:2" ht="15.75">
      <c r="A3" s="31"/>
      <c r="B3" s="25"/>
    </row>
    <row r="4" spans="1:6" ht="15.75" customHeight="1">
      <c r="A4" s="1" t="s">
        <v>15</v>
      </c>
      <c r="B4" s="21" t="s">
        <v>19</v>
      </c>
      <c r="C4" s="10" t="s">
        <v>3</v>
      </c>
      <c r="D4" s="11"/>
      <c r="E4" s="12"/>
      <c r="F4" s="13">
        <v>0</v>
      </c>
    </row>
    <row r="5" spans="1:6" ht="15.75">
      <c r="A5" s="1" t="s">
        <v>16</v>
      </c>
      <c r="B5" s="27" t="s">
        <v>20</v>
      </c>
      <c r="C5" s="10" t="s">
        <v>3</v>
      </c>
      <c r="D5" s="11"/>
      <c r="E5" s="12"/>
      <c r="F5" s="13">
        <f>+(F175)</f>
        <v>0</v>
      </c>
    </row>
    <row r="6" spans="1:6" ht="15.75">
      <c r="A6" s="1" t="s">
        <v>17</v>
      </c>
      <c r="B6" s="27" t="s">
        <v>21</v>
      </c>
      <c r="C6" s="10" t="s">
        <v>3</v>
      </c>
      <c r="D6" s="11"/>
      <c r="E6" s="12"/>
      <c r="F6" s="13">
        <v>0</v>
      </c>
    </row>
    <row r="7" spans="1:6" ht="15.75">
      <c r="A7" s="14"/>
      <c r="B7" s="26"/>
      <c r="C7" s="15"/>
      <c r="D7" s="11"/>
      <c r="E7" s="12"/>
      <c r="F7" s="16"/>
    </row>
    <row r="8" spans="1:6" ht="15.75">
      <c r="A8" s="17"/>
      <c r="B8" s="30" t="s">
        <v>65</v>
      </c>
      <c r="C8" s="54" t="s">
        <v>3</v>
      </c>
      <c r="D8" s="55"/>
      <c r="E8" s="20"/>
      <c r="F8" s="24">
        <v>0</v>
      </c>
    </row>
    <row r="9" spans="1:6" ht="15.75">
      <c r="A9" s="34"/>
      <c r="B9" s="25"/>
      <c r="C9" s="10"/>
      <c r="D9" s="53"/>
      <c r="E9" s="12"/>
      <c r="F9" s="35"/>
    </row>
    <row r="10" spans="3:6" ht="12.75">
      <c r="C10" s="32" t="s">
        <v>4</v>
      </c>
      <c r="D10" t="s">
        <v>5</v>
      </c>
      <c r="E10" s="3" t="s">
        <v>6</v>
      </c>
      <c r="F10" s="4" t="s">
        <v>7</v>
      </c>
    </row>
    <row r="11" spans="1:6" ht="15" customHeight="1">
      <c r="A11" s="41" t="s">
        <v>12</v>
      </c>
      <c r="B11" s="21" t="s">
        <v>19</v>
      </c>
      <c r="F11" s="5"/>
    </row>
    <row r="12" spans="2:6" ht="14.25">
      <c r="B12" s="8"/>
      <c r="F12" s="5"/>
    </row>
    <row r="13" spans="1:6" ht="399.75" customHeight="1">
      <c r="A13" s="7">
        <v>1</v>
      </c>
      <c r="B13" s="8" t="s">
        <v>117</v>
      </c>
      <c r="C13" s="33" t="s">
        <v>1</v>
      </c>
      <c r="D13" s="2">
        <v>1</v>
      </c>
      <c r="F13" s="6">
        <v>0</v>
      </c>
    </row>
    <row r="14" spans="2:6" ht="30.75" customHeight="1" hidden="1">
      <c r="B14" s="21"/>
      <c r="C14" s="33"/>
      <c r="D14" s="2"/>
      <c r="F14" s="6"/>
    </row>
    <row r="15" spans="2:6" ht="15">
      <c r="B15" s="21"/>
      <c r="C15" s="33"/>
      <c r="D15" s="2"/>
      <c r="F15" s="6"/>
    </row>
    <row r="16" spans="1:6" ht="28.5" customHeight="1">
      <c r="A16" s="36">
        <v>2</v>
      </c>
      <c r="B16" s="8" t="s">
        <v>25</v>
      </c>
      <c r="C16" s="22"/>
      <c r="D16" s="22"/>
      <c r="F16" s="6"/>
    </row>
    <row r="17" spans="1:6" ht="14.25">
      <c r="A17" s="36"/>
      <c r="B17" s="8" t="s">
        <v>69</v>
      </c>
      <c r="C17" s="33" t="s">
        <v>8</v>
      </c>
      <c r="D17" s="2">
        <v>4</v>
      </c>
      <c r="F17" s="6">
        <v>0</v>
      </c>
    </row>
    <row r="18" spans="2:6" ht="14.25">
      <c r="B18" s="8"/>
      <c r="C18" s="33"/>
      <c r="D18" s="2"/>
      <c r="F18" s="6"/>
    </row>
    <row r="19" spans="1:6" ht="100.5" customHeight="1">
      <c r="A19" s="36">
        <v>3</v>
      </c>
      <c r="B19" s="8" t="s">
        <v>86</v>
      </c>
      <c r="C19" s="33"/>
      <c r="D19" s="2"/>
      <c r="F19" s="6"/>
    </row>
    <row r="20" spans="1:6" ht="14.25">
      <c r="A20" s="36"/>
      <c r="B20" s="29" t="s">
        <v>88</v>
      </c>
      <c r="C20" s="33" t="s">
        <v>1</v>
      </c>
      <c r="D20" s="2">
        <v>2</v>
      </c>
      <c r="F20" s="6">
        <f>+(D20)*(E20)</f>
        <v>0</v>
      </c>
    </row>
    <row r="21" spans="1:6" ht="14.25">
      <c r="A21" s="36"/>
      <c r="B21" s="29"/>
      <c r="C21" s="33"/>
      <c r="D21" s="2"/>
      <c r="F21" s="6"/>
    </row>
    <row r="22" spans="1:6" ht="100.5" customHeight="1">
      <c r="A22" s="36">
        <v>4</v>
      </c>
      <c r="B22" s="8" t="s">
        <v>87</v>
      </c>
      <c r="C22" s="33"/>
      <c r="D22" s="2"/>
      <c r="F22" s="6"/>
    </row>
    <row r="23" spans="1:6" ht="14.25">
      <c r="A23" s="36"/>
      <c r="B23" s="29" t="s">
        <v>100</v>
      </c>
      <c r="C23" s="33" t="s">
        <v>1</v>
      </c>
      <c r="D23" s="2">
        <v>1</v>
      </c>
      <c r="F23" s="6">
        <f>+(D23)*(E23)</f>
        <v>0</v>
      </c>
    </row>
    <row r="24" spans="1:6" ht="14.25">
      <c r="A24" s="36"/>
      <c r="B24" s="29"/>
      <c r="C24" s="33"/>
      <c r="D24" s="2"/>
      <c r="F24" s="6"/>
    </row>
    <row r="25" spans="1:2" ht="57" customHeight="1">
      <c r="A25" s="36">
        <v>5</v>
      </c>
      <c r="B25" s="29" t="s">
        <v>70</v>
      </c>
    </row>
    <row r="26" spans="1:6" ht="14.25">
      <c r="A26" s="36"/>
      <c r="B26" s="29" t="s">
        <v>66</v>
      </c>
      <c r="C26" s="33" t="s">
        <v>1</v>
      </c>
      <c r="D26" s="2">
        <v>12</v>
      </c>
      <c r="F26" s="6">
        <v>0</v>
      </c>
    </row>
    <row r="27" spans="1:6" ht="14.25">
      <c r="A27" s="36"/>
      <c r="B27" s="29"/>
      <c r="C27" s="33"/>
      <c r="D27" s="2"/>
      <c r="F27" s="6"/>
    </row>
    <row r="28" spans="1:2" ht="57" customHeight="1">
      <c r="A28" s="36">
        <v>6</v>
      </c>
      <c r="B28" s="29" t="s">
        <v>71</v>
      </c>
    </row>
    <row r="29" spans="1:6" ht="14.25">
      <c r="A29" s="36"/>
      <c r="B29" s="29" t="s">
        <v>68</v>
      </c>
      <c r="C29" s="33" t="s">
        <v>1</v>
      </c>
      <c r="D29" s="2">
        <v>2</v>
      </c>
      <c r="F29" s="6">
        <v>0</v>
      </c>
    </row>
    <row r="30" spans="1:6" ht="14.25">
      <c r="A30" s="36"/>
      <c r="B30" s="29"/>
      <c r="C30" s="33"/>
      <c r="D30" s="2"/>
      <c r="F30" s="6"/>
    </row>
    <row r="31" spans="1:6" ht="57.75" customHeight="1">
      <c r="A31" s="36">
        <v>7</v>
      </c>
      <c r="B31" s="29" t="s">
        <v>72</v>
      </c>
      <c r="C31" s="33"/>
      <c r="D31" s="2"/>
      <c r="F31" s="6"/>
    </row>
    <row r="32" spans="1:6" ht="14.25">
      <c r="A32" s="36"/>
      <c r="B32" s="29" t="s">
        <v>73</v>
      </c>
      <c r="C32" s="33" t="s">
        <v>1</v>
      </c>
      <c r="D32" s="2">
        <v>12</v>
      </c>
      <c r="F32" s="6">
        <f>+(D32)*(E32)</f>
        <v>0</v>
      </c>
    </row>
    <row r="33" spans="1:6" ht="14.25">
      <c r="A33" s="36"/>
      <c r="B33" s="29"/>
      <c r="C33" s="33"/>
      <c r="D33" s="2"/>
      <c r="F33" s="6"/>
    </row>
    <row r="34" spans="1:6" ht="57.75" customHeight="1">
      <c r="A34" s="36">
        <v>8</v>
      </c>
      <c r="B34" s="29" t="s">
        <v>74</v>
      </c>
      <c r="C34" s="33"/>
      <c r="D34" s="2"/>
      <c r="F34" s="6"/>
    </row>
    <row r="35" spans="1:6" ht="14.25">
      <c r="A35" s="36"/>
      <c r="B35" s="29" t="s">
        <v>67</v>
      </c>
      <c r="C35" s="33" t="s">
        <v>1</v>
      </c>
      <c r="D35" s="2">
        <v>2</v>
      </c>
      <c r="F35" s="6">
        <v>0</v>
      </c>
    </row>
    <row r="36" spans="1:6" ht="14.25">
      <c r="A36" s="36"/>
      <c r="B36" s="29"/>
      <c r="C36" s="33"/>
      <c r="D36" s="2"/>
      <c r="F36" s="6"/>
    </row>
    <row r="37" spans="1:6" ht="42.75" hidden="1">
      <c r="A37" s="36">
        <v>8</v>
      </c>
      <c r="B37" s="29" t="s">
        <v>10</v>
      </c>
      <c r="C37" s="33" t="s">
        <v>9</v>
      </c>
      <c r="D37" s="2">
        <v>750</v>
      </c>
      <c r="F37" s="6">
        <f>+(D37)*(E37)</f>
        <v>0</v>
      </c>
    </row>
    <row r="38" spans="1:6" ht="14.25" hidden="1">
      <c r="A38" s="36"/>
      <c r="B38" s="29"/>
      <c r="C38" s="33"/>
      <c r="D38" s="2"/>
      <c r="F38" s="6"/>
    </row>
    <row r="39" spans="1:6" ht="42.75">
      <c r="A39" s="36">
        <v>9</v>
      </c>
      <c r="B39" s="29" t="s">
        <v>75</v>
      </c>
      <c r="C39" s="33"/>
      <c r="D39" s="2"/>
      <c r="F39" s="6"/>
    </row>
    <row r="40" spans="1:6" ht="14.25">
      <c r="A40" s="36"/>
      <c r="B40" s="29" t="s">
        <v>78</v>
      </c>
      <c r="C40" s="33" t="s">
        <v>2</v>
      </c>
      <c r="D40" s="2">
        <v>66</v>
      </c>
      <c r="F40" s="6">
        <v>0</v>
      </c>
    </row>
    <row r="41" spans="1:6" ht="14.25">
      <c r="A41" s="36"/>
      <c r="B41" s="29" t="s">
        <v>76</v>
      </c>
      <c r="C41" s="33" t="s">
        <v>2</v>
      </c>
      <c r="D41" s="2">
        <v>44</v>
      </c>
      <c r="F41" s="6">
        <v>0</v>
      </c>
    </row>
    <row r="42" spans="1:6" ht="14.25">
      <c r="A42" s="36"/>
      <c r="B42" s="29"/>
      <c r="C42" s="33"/>
      <c r="D42" s="2"/>
      <c r="F42" s="6"/>
    </row>
    <row r="43" spans="1:6" ht="42.75" customHeight="1">
      <c r="A43" s="36">
        <v>10</v>
      </c>
      <c r="B43" s="29" t="s">
        <v>77</v>
      </c>
      <c r="C43" s="33"/>
      <c r="D43" s="2"/>
      <c r="F43" s="6"/>
    </row>
    <row r="44" spans="1:6" ht="14.25">
      <c r="A44" s="36"/>
      <c r="B44" s="29" t="s">
        <v>26</v>
      </c>
      <c r="C44" s="33" t="s">
        <v>2</v>
      </c>
      <c r="D44" s="2">
        <v>4</v>
      </c>
      <c r="F44" s="6">
        <v>0</v>
      </c>
    </row>
    <row r="45" spans="1:6" ht="14.25">
      <c r="A45" s="36"/>
      <c r="B45" s="29" t="s">
        <v>29</v>
      </c>
      <c r="C45" s="33" t="s">
        <v>2</v>
      </c>
      <c r="D45" s="2">
        <v>2</v>
      </c>
      <c r="F45" s="6">
        <v>0</v>
      </c>
    </row>
    <row r="46" spans="1:6" ht="14.25">
      <c r="A46" s="36"/>
      <c r="B46" s="29"/>
      <c r="C46" s="33"/>
      <c r="D46" s="2"/>
      <c r="F46" s="6"/>
    </row>
    <row r="47" spans="1:6" ht="42.75">
      <c r="A47" s="36">
        <v>11</v>
      </c>
      <c r="B47" s="29" t="s">
        <v>97</v>
      </c>
      <c r="C47" s="33"/>
      <c r="D47" s="2"/>
      <c r="F47" s="6"/>
    </row>
    <row r="48" spans="1:6" ht="14.25">
      <c r="A48" s="36"/>
      <c r="B48" s="29" t="s">
        <v>99</v>
      </c>
      <c r="C48" s="33" t="s">
        <v>9</v>
      </c>
      <c r="D48" s="2">
        <v>500</v>
      </c>
      <c r="F48" s="6">
        <v>0</v>
      </c>
    </row>
    <row r="49" spans="1:6" ht="14.25">
      <c r="A49" s="36"/>
      <c r="B49" s="29" t="s">
        <v>98</v>
      </c>
      <c r="C49" s="33" t="s">
        <v>9</v>
      </c>
      <c r="D49" s="2">
        <v>250</v>
      </c>
      <c r="F49" s="6">
        <v>0</v>
      </c>
    </row>
    <row r="50" spans="1:6" ht="14.25">
      <c r="A50" s="36"/>
      <c r="B50" s="29"/>
      <c r="C50" s="33"/>
      <c r="D50" s="2"/>
      <c r="F50" s="6"/>
    </row>
    <row r="51" spans="1:6" ht="28.5" customHeight="1">
      <c r="A51" s="36">
        <v>12</v>
      </c>
      <c r="B51" s="29" t="s">
        <v>30</v>
      </c>
      <c r="C51" s="33"/>
      <c r="D51" s="2"/>
      <c r="F51" s="6"/>
    </row>
    <row r="52" spans="1:6" ht="14.25">
      <c r="A52" s="36"/>
      <c r="B52" s="29" t="s">
        <v>27</v>
      </c>
      <c r="C52" s="33" t="s">
        <v>11</v>
      </c>
      <c r="D52" s="2">
        <v>150</v>
      </c>
      <c r="F52" s="6">
        <f>+(D52)*(E52)</f>
        <v>0</v>
      </c>
    </row>
    <row r="53" spans="1:6" ht="14.25">
      <c r="A53" s="36"/>
      <c r="B53" s="29"/>
      <c r="C53" s="33"/>
      <c r="D53" s="2"/>
      <c r="F53" s="6"/>
    </row>
    <row r="54" spans="1:6" ht="29.25" customHeight="1">
      <c r="A54" s="36">
        <v>13</v>
      </c>
      <c r="B54" s="29" t="s">
        <v>28</v>
      </c>
      <c r="C54" s="33"/>
      <c r="D54" s="2"/>
      <c r="F54" s="6"/>
    </row>
    <row r="55" spans="1:6" ht="14.25">
      <c r="A55" s="36"/>
      <c r="B55" s="29" t="s">
        <v>90</v>
      </c>
      <c r="C55" s="33" t="s">
        <v>8</v>
      </c>
      <c r="D55" s="2">
        <v>2</v>
      </c>
      <c r="F55" s="6">
        <f>+(D55)*(E55)</f>
        <v>0</v>
      </c>
    </row>
    <row r="56" spans="1:6" ht="14.25">
      <c r="A56" s="36"/>
      <c r="B56" s="29"/>
      <c r="C56" s="33"/>
      <c r="D56" s="2"/>
      <c r="F56" s="6"/>
    </row>
    <row r="57" spans="1:6" ht="42.75">
      <c r="A57" s="36">
        <v>14</v>
      </c>
      <c r="B57" s="29" t="s">
        <v>83</v>
      </c>
      <c r="C57" s="33"/>
      <c r="D57" s="2"/>
      <c r="F57" s="6"/>
    </row>
    <row r="58" spans="1:6" ht="14.25">
      <c r="A58" s="36"/>
      <c r="B58" s="29" t="s">
        <v>89</v>
      </c>
      <c r="C58" s="33" t="s">
        <v>1</v>
      </c>
      <c r="D58" s="2">
        <v>1</v>
      </c>
      <c r="F58" s="6">
        <f>+(D58)*(E58)</f>
        <v>0</v>
      </c>
    </row>
    <row r="59" spans="1:6" ht="14.25">
      <c r="A59" s="36"/>
      <c r="B59" s="29"/>
      <c r="C59" s="33"/>
      <c r="D59" s="2"/>
      <c r="F59" s="6"/>
    </row>
    <row r="60" spans="1:6" ht="42.75">
      <c r="A60" s="36">
        <v>15</v>
      </c>
      <c r="B60" s="29" t="s">
        <v>82</v>
      </c>
      <c r="C60" s="33"/>
      <c r="D60" s="2"/>
      <c r="F60" s="6"/>
    </row>
    <row r="61" spans="1:6" ht="14.25">
      <c r="A61" s="36"/>
      <c r="B61" s="29" t="s">
        <v>79</v>
      </c>
      <c r="C61" s="33" t="s">
        <v>1</v>
      </c>
      <c r="D61" s="2">
        <v>2</v>
      </c>
      <c r="F61" s="6">
        <f>+(D61)*(E61)</f>
        <v>0</v>
      </c>
    </row>
    <row r="62" spans="1:6" ht="14.25">
      <c r="A62" s="36"/>
      <c r="B62" s="29"/>
      <c r="C62" s="33"/>
      <c r="D62" s="2"/>
      <c r="F62" s="6"/>
    </row>
    <row r="63" spans="1:6" ht="42.75">
      <c r="A63" s="36">
        <v>16</v>
      </c>
      <c r="B63" s="29" t="s">
        <v>81</v>
      </c>
      <c r="C63" s="33"/>
      <c r="D63" s="2"/>
      <c r="F63" s="6"/>
    </row>
    <row r="64" spans="1:6" ht="14.25">
      <c r="A64" s="36"/>
      <c r="B64" s="29" t="s">
        <v>80</v>
      </c>
      <c r="C64" s="33" t="s">
        <v>1</v>
      </c>
      <c r="D64" s="2">
        <v>2</v>
      </c>
      <c r="F64" s="6">
        <f>+(D64)*(E64)</f>
        <v>0</v>
      </c>
    </row>
    <row r="65" spans="1:6" ht="14.25">
      <c r="A65" s="36"/>
      <c r="B65" s="29"/>
      <c r="C65" s="33"/>
      <c r="D65" s="2"/>
      <c r="F65" s="6"/>
    </row>
    <row r="66" spans="1:6" ht="57">
      <c r="A66" s="36">
        <v>17</v>
      </c>
      <c r="B66" s="29" t="s">
        <v>84</v>
      </c>
      <c r="C66" s="33"/>
      <c r="D66" s="2"/>
      <c r="F66" s="6"/>
    </row>
    <row r="67" spans="1:6" ht="14.25">
      <c r="A67" s="36"/>
      <c r="B67" s="29" t="s">
        <v>85</v>
      </c>
      <c r="C67" s="33" t="s">
        <v>1</v>
      </c>
      <c r="D67" s="2">
        <v>2</v>
      </c>
      <c r="F67" s="6">
        <f>+(D67)*(E67)</f>
        <v>0</v>
      </c>
    </row>
    <row r="68" spans="1:6" ht="14.25">
      <c r="A68" s="36"/>
      <c r="B68" s="29"/>
      <c r="C68" s="33"/>
      <c r="D68" s="2"/>
      <c r="F68" s="6"/>
    </row>
    <row r="69" spans="1:6" ht="45" customHeight="1">
      <c r="A69" s="36">
        <v>18</v>
      </c>
      <c r="B69" s="29" t="s">
        <v>91</v>
      </c>
      <c r="C69" s="33"/>
      <c r="D69" s="2"/>
      <c r="F69" s="6"/>
    </row>
    <row r="70" spans="1:6" ht="14.25">
      <c r="A70" s="36"/>
      <c r="B70" s="29" t="s">
        <v>101</v>
      </c>
      <c r="C70" s="33" t="s">
        <v>1</v>
      </c>
      <c r="D70" s="2">
        <v>6</v>
      </c>
      <c r="F70" s="6">
        <v>0</v>
      </c>
    </row>
    <row r="71" spans="1:6" ht="14.25">
      <c r="A71" s="36"/>
      <c r="B71" s="29"/>
      <c r="C71" s="33"/>
      <c r="D71" s="2"/>
      <c r="F71" s="6"/>
    </row>
    <row r="72" spans="1:6" ht="46.5" customHeight="1">
      <c r="A72" s="36">
        <v>19</v>
      </c>
      <c r="B72" s="29" t="s">
        <v>118</v>
      </c>
      <c r="C72" s="33" t="s">
        <v>11</v>
      </c>
      <c r="D72" s="2">
        <v>44</v>
      </c>
      <c r="F72" s="6">
        <v>0</v>
      </c>
    </row>
    <row r="73" spans="1:6" ht="16.5" customHeight="1">
      <c r="A73" s="36"/>
      <c r="B73" s="29"/>
      <c r="C73" s="33"/>
      <c r="D73" s="2"/>
      <c r="F73" s="6"/>
    </row>
    <row r="74" spans="1:6" ht="45" customHeight="1">
      <c r="A74" s="36">
        <v>20</v>
      </c>
      <c r="B74" s="29" t="s">
        <v>119</v>
      </c>
      <c r="C74" s="33" t="s">
        <v>1</v>
      </c>
      <c r="D74" s="2">
        <v>1</v>
      </c>
      <c r="F74" s="6">
        <v>0</v>
      </c>
    </row>
    <row r="75" spans="1:6" ht="15" customHeight="1">
      <c r="A75" s="36"/>
      <c r="B75" s="29"/>
      <c r="C75" s="33"/>
      <c r="D75" s="2"/>
      <c r="F75" s="6"/>
    </row>
    <row r="76" spans="1:6" ht="42.75">
      <c r="A76" s="40">
        <v>21</v>
      </c>
      <c r="B76" s="8" t="s">
        <v>105</v>
      </c>
      <c r="C76" s="33"/>
      <c r="D76" s="2"/>
      <c r="F76" s="6"/>
    </row>
    <row r="77" spans="1:6" ht="14.25">
      <c r="A77" s="40"/>
      <c r="B77" s="8" t="s">
        <v>102</v>
      </c>
      <c r="C77" s="33" t="s">
        <v>2</v>
      </c>
      <c r="D77" s="2">
        <v>22</v>
      </c>
      <c r="F77" s="6">
        <v>0</v>
      </c>
    </row>
    <row r="78" spans="1:6" ht="14.25">
      <c r="A78" s="40"/>
      <c r="B78" s="8"/>
      <c r="C78" s="33"/>
      <c r="D78" s="2"/>
      <c r="F78" s="6"/>
    </row>
    <row r="79" spans="1:6" ht="28.5">
      <c r="A79" s="40">
        <v>22</v>
      </c>
      <c r="B79" s="8" t="s">
        <v>92</v>
      </c>
      <c r="C79" s="33"/>
      <c r="D79" s="2"/>
      <c r="F79" s="6"/>
    </row>
    <row r="80" spans="1:6" ht="14.25">
      <c r="A80" s="40"/>
      <c r="B80" s="8" t="s">
        <v>63</v>
      </c>
      <c r="C80" s="33" t="s">
        <v>2</v>
      </c>
      <c r="D80" s="2">
        <v>20</v>
      </c>
      <c r="F80" s="6">
        <v>0</v>
      </c>
    </row>
    <row r="81" spans="1:6" ht="14.25">
      <c r="A81" s="40"/>
      <c r="B81" s="8"/>
      <c r="C81" s="33"/>
      <c r="D81" s="2"/>
      <c r="F81" s="6"/>
    </row>
    <row r="82" spans="1:6" ht="28.5">
      <c r="A82" s="40">
        <v>23</v>
      </c>
      <c r="B82" s="8" t="s">
        <v>106</v>
      </c>
      <c r="C82" s="33" t="s">
        <v>11</v>
      </c>
      <c r="D82" s="2">
        <v>2</v>
      </c>
      <c r="F82" s="6">
        <v>0</v>
      </c>
    </row>
    <row r="83" spans="1:6" ht="14.25">
      <c r="A83" s="40"/>
      <c r="B83" s="8"/>
      <c r="C83" s="33"/>
      <c r="D83" s="2"/>
      <c r="F83" s="6"/>
    </row>
    <row r="84" spans="1:6" ht="42.75">
      <c r="A84" s="40">
        <v>24</v>
      </c>
      <c r="B84" s="29" t="s">
        <v>107</v>
      </c>
      <c r="C84" s="33"/>
      <c r="D84" s="2"/>
      <c r="F84" s="6"/>
    </row>
    <row r="85" spans="1:6" ht="14.25">
      <c r="A85" s="40"/>
      <c r="B85" s="29" t="s">
        <v>108</v>
      </c>
      <c r="C85" s="33" t="s">
        <v>2</v>
      </c>
      <c r="D85" s="2">
        <v>22</v>
      </c>
      <c r="F85" s="6">
        <f>+(D85)*(E85)</f>
        <v>0</v>
      </c>
    </row>
    <row r="86" spans="1:6" ht="14.25">
      <c r="A86" s="40"/>
      <c r="B86" s="29"/>
      <c r="C86" s="33"/>
      <c r="D86" s="2"/>
      <c r="F86" s="6"/>
    </row>
    <row r="87" spans="1:6" ht="29.25" customHeight="1">
      <c r="A87" s="40">
        <v>25</v>
      </c>
      <c r="B87" s="29" t="s">
        <v>93</v>
      </c>
      <c r="C87" s="33"/>
      <c r="D87" s="2"/>
      <c r="F87" s="6"/>
    </row>
    <row r="88" spans="1:6" ht="14.25">
      <c r="A88" s="40"/>
      <c r="B88" s="29" t="s">
        <v>109</v>
      </c>
      <c r="C88" s="33" t="s">
        <v>1</v>
      </c>
      <c r="D88" s="2">
        <v>1</v>
      </c>
      <c r="F88" s="6">
        <v>0</v>
      </c>
    </row>
    <row r="89" spans="1:6" ht="14.25">
      <c r="A89" s="40"/>
      <c r="B89" s="29"/>
      <c r="C89" s="33"/>
      <c r="D89" s="2"/>
      <c r="F89" s="6"/>
    </row>
    <row r="90" spans="1:6" ht="30" customHeight="1">
      <c r="A90" s="40">
        <v>26</v>
      </c>
      <c r="B90" s="29" t="s">
        <v>31</v>
      </c>
      <c r="C90" s="33"/>
      <c r="D90" s="2"/>
      <c r="F90" s="6"/>
    </row>
    <row r="91" spans="1:6" ht="14.25">
      <c r="A91" s="40"/>
      <c r="B91" s="29" t="s">
        <v>32</v>
      </c>
      <c r="C91" s="33" t="s">
        <v>1</v>
      </c>
      <c r="D91" s="2">
        <v>5</v>
      </c>
      <c r="F91" s="6">
        <v>0</v>
      </c>
    </row>
    <row r="92" spans="1:6" ht="14.25">
      <c r="A92" s="40"/>
      <c r="B92" s="29" t="s">
        <v>33</v>
      </c>
      <c r="C92" s="33" t="s">
        <v>1</v>
      </c>
      <c r="D92" s="2">
        <v>1</v>
      </c>
      <c r="F92" s="6">
        <v>0</v>
      </c>
    </row>
    <row r="93" spans="1:6" ht="14.25">
      <c r="A93" s="40"/>
      <c r="B93" s="29" t="s">
        <v>34</v>
      </c>
      <c r="C93" s="33" t="s">
        <v>1</v>
      </c>
      <c r="D93" s="2">
        <v>1</v>
      </c>
      <c r="F93" s="6">
        <v>0</v>
      </c>
    </row>
    <row r="94" spans="1:6" ht="14.25">
      <c r="A94" s="40"/>
      <c r="B94" s="29" t="s">
        <v>103</v>
      </c>
      <c r="C94" s="33" t="s">
        <v>1</v>
      </c>
      <c r="D94" s="2">
        <v>2</v>
      </c>
      <c r="F94" s="6">
        <v>0</v>
      </c>
    </row>
    <row r="95" spans="1:6" ht="14.25">
      <c r="A95" s="40"/>
      <c r="B95" s="29" t="s">
        <v>104</v>
      </c>
      <c r="C95" s="33" t="s">
        <v>1</v>
      </c>
      <c r="D95" s="2">
        <v>2</v>
      </c>
      <c r="F95" s="6">
        <v>0</v>
      </c>
    </row>
    <row r="96" spans="1:6" ht="14.25">
      <c r="A96" s="40"/>
      <c r="B96" s="29"/>
      <c r="C96" s="33"/>
      <c r="D96" s="2"/>
      <c r="F96" s="6"/>
    </row>
    <row r="97" spans="1:6" ht="44.25" customHeight="1">
      <c r="A97" s="40">
        <v>27</v>
      </c>
      <c r="B97" s="29" t="s">
        <v>110</v>
      </c>
      <c r="C97" s="33"/>
      <c r="D97" s="2"/>
      <c r="F97" s="6"/>
    </row>
    <row r="98" spans="1:6" ht="14.25">
      <c r="A98" s="40"/>
      <c r="B98" s="29" t="s">
        <v>94</v>
      </c>
      <c r="C98" s="33" t="s">
        <v>1</v>
      </c>
      <c r="D98" s="2">
        <v>2</v>
      </c>
      <c r="F98" s="6">
        <v>0</v>
      </c>
    </row>
    <row r="99" spans="1:6" ht="14.25">
      <c r="A99" s="40"/>
      <c r="B99" s="29" t="s">
        <v>18</v>
      </c>
      <c r="C99" s="33" t="s">
        <v>1</v>
      </c>
      <c r="D99" s="2">
        <v>3</v>
      </c>
      <c r="F99" s="6">
        <v>0</v>
      </c>
    </row>
    <row r="100" spans="1:6" ht="14.25">
      <c r="A100" s="40"/>
      <c r="B100" s="29"/>
      <c r="C100" s="33"/>
      <c r="D100" s="2"/>
      <c r="F100" s="6"/>
    </row>
    <row r="101" spans="1:6" ht="42.75">
      <c r="A101" s="46">
        <v>28</v>
      </c>
      <c r="B101" s="8" t="s">
        <v>96</v>
      </c>
      <c r="C101" s="33" t="s">
        <v>8</v>
      </c>
      <c r="D101" s="2">
        <v>1</v>
      </c>
      <c r="F101" s="6">
        <f>+(D101)*(E101)</f>
        <v>0</v>
      </c>
    </row>
    <row r="102" spans="1:6" ht="14.25">
      <c r="A102" s="46"/>
      <c r="B102" s="8"/>
      <c r="C102" s="33"/>
      <c r="D102" s="2"/>
      <c r="F102" s="6"/>
    </row>
    <row r="103" spans="1:6" ht="28.5">
      <c r="A103" s="46">
        <v>29</v>
      </c>
      <c r="B103" s="8" t="s">
        <v>111</v>
      </c>
      <c r="C103" s="33" t="s">
        <v>9</v>
      </c>
      <c r="D103" s="2">
        <v>250</v>
      </c>
      <c r="F103" s="6">
        <f>+(D103)*(E103)</f>
        <v>0</v>
      </c>
    </row>
    <row r="104" spans="1:2" ht="14.25">
      <c r="A104" s="46"/>
      <c r="B104" s="8"/>
    </row>
    <row r="105" spans="1:6" ht="42.75">
      <c r="A105" s="36">
        <v>30</v>
      </c>
      <c r="B105" s="29" t="s">
        <v>112</v>
      </c>
      <c r="C105" s="33" t="s">
        <v>1</v>
      </c>
      <c r="D105" s="2">
        <v>1</v>
      </c>
      <c r="F105" s="6">
        <v>0</v>
      </c>
    </row>
    <row r="106" spans="1:6" ht="14.25">
      <c r="A106" s="36"/>
      <c r="B106" s="29"/>
      <c r="C106" s="33"/>
      <c r="D106" s="2"/>
      <c r="F106" s="6"/>
    </row>
    <row r="107" spans="1:6" ht="28.5">
      <c r="A107" s="36">
        <v>31</v>
      </c>
      <c r="B107" s="29" t="s">
        <v>113</v>
      </c>
      <c r="C107" s="33" t="s">
        <v>1</v>
      </c>
      <c r="D107" s="2">
        <v>1</v>
      </c>
      <c r="F107" s="6">
        <v>0</v>
      </c>
    </row>
    <row r="108" spans="1:6" ht="14.25">
      <c r="A108" s="36"/>
      <c r="B108" s="29"/>
      <c r="C108" s="22"/>
      <c r="D108" s="22"/>
      <c r="E108" s="22"/>
      <c r="F108" s="22"/>
    </row>
    <row r="109" spans="1:6" ht="14.25">
      <c r="A109" s="36">
        <v>32</v>
      </c>
      <c r="B109" s="29" t="s">
        <v>114</v>
      </c>
      <c r="C109" s="33" t="s">
        <v>35</v>
      </c>
      <c r="D109" s="2">
        <v>3</v>
      </c>
      <c r="F109" s="6">
        <f>+(D109)*(E109)</f>
        <v>0</v>
      </c>
    </row>
    <row r="110" spans="1:6" ht="14.25">
      <c r="A110" s="36"/>
      <c r="B110" s="29"/>
      <c r="C110" s="33"/>
      <c r="D110" s="2"/>
      <c r="F110" s="6"/>
    </row>
    <row r="111" spans="1:6" ht="28.5" customHeight="1">
      <c r="A111" s="36">
        <v>33</v>
      </c>
      <c r="B111" s="29" t="s">
        <v>116</v>
      </c>
      <c r="C111" s="33" t="s">
        <v>35</v>
      </c>
      <c r="D111" s="2">
        <v>3</v>
      </c>
      <c r="F111" s="6">
        <v>0</v>
      </c>
    </row>
    <row r="112" spans="1:6" ht="14.25">
      <c r="A112" s="36"/>
      <c r="B112" s="29"/>
      <c r="C112" s="33"/>
      <c r="D112" s="2"/>
      <c r="F112" s="6"/>
    </row>
    <row r="113" spans="1:6" ht="28.5">
      <c r="A113" s="36">
        <v>34</v>
      </c>
      <c r="B113" s="29" t="s">
        <v>95</v>
      </c>
      <c r="C113" s="33" t="s">
        <v>35</v>
      </c>
      <c r="D113" s="2">
        <v>3</v>
      </c>
      <c r="F113" s="6">
        <v>0</v>
      </c>
    </row>
    <row r="114" spans="1:6" ht="14.25">
      <c r="A114" s="36"/>
      <c r="B114" s="29"/>
      <c r="C114" s="33"/>
      <c r="D114" s="2"/>
      <c r="F114" s="6"/>
    </row>
    <row r="115" spans="1:6" ht="28.5">
      <c r="A115" s="36">
        <v>35</v>
      </c>
      <c r="B115" s="29" t="s">
        <v>115</v>
      </c>
      <c r="C115" s="33" t="s">
        <v>35</v>
      </c>
      <c r="D115" s="2">
        <v>10</v>
      </c>
      <c r="F115" s="6">
        <f>+(D115)*(E115)</f>
        <v>0</v>
      </c>
    </row>
    <row r="116" spans="1:6" ht="14.25">
      <c r="A116" s="36"/>
      <c r="B116" s="29"/>
      <c r="C116" s="33"/>
      <c r="D116" s="2"/>
      <c r="F116" s="6"/>
    </row>
    <row r="117" spans="1:6" s="23" customFormat="1" ht="15.75">
      <c r="A117" s="38"/>
      <c r="B117" s="30" t="s">
        <v>22</v>
      </c>
      <c r="C117" s="18"/>
      <c r="D117" s="19"/>
      <c r="E117" s="20"/>
      <c r="F117" s="24">
        <f>SUM(F13:F115)</f>
        <v>0</v>
      </c>
    </row>
    <row r="118" ht="12.75">
      <c r="A118" s="39"/>
    </row>
    <row r="119" ht="12.75">
      <c r="A119" s="39"/>
    </row>
    <row r="120" spans="1:2" ht="15">
      <c r="A120" s="42" t="s">
        <v>13</v>
      </c>
      <c r="B120" s="27" t="s">
        <v>20</v>
      </c>
    </row>
    <row r="121" ht="12.75">
      <c r="A121" s="39"/>
    </row>
    <row r="122" spans="1:6" ht="28.5">
      <c r="A122" s="36">
        <v>1</v>
      </c>
      <c r="B122" s="29" t="s">
        <v>123</v>
      </c>
      <c r="C122" s="33"/>
      <c r="D122" s="2"/>
      <c r="F122" s="6"/>
    </row>
    <row r="123" spans="1:6" ht="14.25">
      <c r="A123" s="36"/>
      <c r="B123" s="29" t="s">
        <v>36</v>
      </c>
      <c r="C123" s="33" t="s">
        <v>2</v>
      </c>
      <c r="D123" s="2">
        <v>100</v>
      </c>
      <c r="F123" s="6">
        <f>+(D123)*(E123)</f>
        <v>0</v>
      </c>
    </row>
    <row r="124" spans="1:6" ht="14.25">
      <c r="A124" s="36"/>
      <c r="B124" s="29"/>
      <c r="C124" s="33"/>
      <c r="D124" s="2"/>
      <c r="F124" s="6"/>
    </row>
    <row r="125" spans="1:6" ht="28.5">
      <c r="A125" s="36">
        <v>2</v>
      </c>
      <c r="B125" s="29" t="s">
        <v>37</v>
      </c>
      <c r="C125" s="33"/>
      <c r="D125" s="2"/>
      <c r="F125" s="6"/>
    </row>
    <row r="126" spans="1:6" ht="14.25">
      <c r="A126" s="36"/>
      <c r="B126" s="29" t="s">
        <v>38</v>
      </c>
      <c r="C126" s="33" t="s">
        <v>2</v>
      </c>
      <c r="D126" s="2">
        <v>100</v>
      </c>
      <c r="F126" s="6">
        <f>+(D126)*(E126)</f>
        <v>0</v>
      </c>
    </row>
    <row r="127" spans="1:6" ht="14.25">
      <c r="A127" s="36"/>
      <c r="B127" s="29"/>
      <c r="C127" s="33"/>
      <c r="D127" s="2"/>
      <c r="F127" s="6"/>
    </row>
    <row r="128" spans="1:6" ht="28.5">
      <c r="A128" s="36">
        <v>3</v>
      </c>
      <c r="B128" s="29" t="s">
        <v>142</v>
      </c>
      <c r="C128" s="33"/>
      <c r="D128" s="2"/>
      <c r="F128" s="6"/>
    </row>
    <row r="129" spans="1:6" ht="14.25">
      <c r="A129" s="46"/>
      <c r="B129" s="29" t="s">
        <v>39</v>
      </c>
      <c r="C129" s="33" t="s">
        <v>2</v>
      </c>
      <c r="D129" s="2">
        <v>10</v>
      </c>
      <c r="F129" s="6">
        <v>0</v>
      </c>
    </row>
    <row r="130" spans="1:6" ht="14.25">
      <c r="A130" s="46"/>
      <c r="B130" s="29"/>
      <c r="C130" s="33"/>
      <c r="D130" s="2"/>
      <c r="F130" s="6"/>
    </row>
    <row r="131" spans="1:6" ht="14.25">
      <c r="A131" s="46">
        <v>4</v>
      </c>
      <c r="B131" s="29" t="s">
        <v>50</v>
      </c>
      <c r="C131" s="33"/>
      <c r="D131" s="2"/>
      <c r="F131" s="6"/>
    </row>
    <row r="132" spans="1:6" ht="14.25">
      <c r="A132" s="46"/>
      <c r="B132" s="43" t="s">
        <v>51</v>
      </c>
      <c r="C132" s="44" t="s">
        <v>2</v>
      </c>
      <c r="D132" s="45">
        <v>50</v>
      </c>
      <c r="F132" s="6">
        <f>+(D132)*(E132)</f>
        <v>0</v>
      </c>
    </row>
    <row r="133" ht="12.75">
      <c r="A133" s="46"/>
    </row>
    <row r="134" spans="1:6" ht="14.25">
      <c r="A134" s="46">
        <v>5</v>
      </c>
      <c r="B134" s="43" t="s">
        <v>40</v>
      </c>
      <c r="C134" s="32" t="s">
        <v>9</v>
      </c>
      <c r="D134">
        <v>5</v>
      </c>
      <c r="F134" s="6">
        <f>+(D134)*(E134)</f>
        <v>0</v>
      </c>
    </row>
    <row r="135" ht="12.75">
      <c r="A135" s="46"/>
    </row>
    <row r="136" ht="12.75">
      <c r="A136" s="46"/>
    </row>
    <row r="137" spans="1:2" ht="28.5">
      <c r="A137" s="46">
        <v>6</v>
      </c>
      <c r="B137" s="8" t="s">
        <v>41</v>
      </c>
    </row>
    <row r="138" spans="1:6" ht="14.25">
      <c r="A138" s="46"/>
      <c r="B138" s="43" t="s">
        <v>120</v>
      </c>
      <c r="C138" s="44" t="s">
        <v>1</v>
      </c>
      <c r="D138" s="45">
        <v>3</v>
      </c>
      <c r="F138" s="6">
        <f>+(D138)*(E138)</f>
        <v>0</v>
      </c>
    </row>
    <row r="139" spans="1:2" ht="14.25">
      <c r="A139" s="46"/>
      <c r="B139" s="43"/>
    </row>
    <row r="140" spans="1:2" ht="28.5">
      <c r="A140" s="46">
        <v>7</v>
      </c>
      <c r="B140" s="43" t="s">
        <v>43</v>
      </c>
    </row>
    <row r="141" spans="1:6" ht="14.25">
      <c r="A141" s="46"/>
      <c r="B141" s="43" t="s">
        <v>44</v>
      </c>
      <c r="C141" s="44" t="s">
        <v>1</v>
      </c>
      <c r="D141" s="45">
        <v>1</v>
      </c>
      <c r="F141" s="6">
        <f>+(D141)*(E141)</f>
        <v>0</v>
      </c>
    </row>
    <row r="142" spans="1:2" ht="14.25">
      <c r="A142" s="46"/>
      <c r="B142" s="43"/>
    </row>
    <row r="143" spans="1:2" ht="14.25">
      <c r="A143" s="46">
        <v>8</v>
      </c>
      <c r="B143" s="43" t="s">
        <v>45</v>
      </c>
    </row>
    <row r="144" spans="1:6" ht="14.25">
      <c r="A144" s="46"/>
      <c r="B144" s="43" t="s">
        <v>46</v>
      </c>
      <c r="C144" s="44" t="s">
        <v>1</v>
      </c>
      <c r="D144" s="45">
        <v>1</v>
      </c>
      <c r="F144" s="6">
        <f>+(D144)*(E144)</f>
        <v>0</v>
      </c>
    </row>
    <row r="145" spans="1:6" ht="14.25">
      <c r="A145" s="46"/>
      <c r="B145" s="43"/>
      <c r="C145" s="44"/>
      <c r="D145" s="45"/>
      <c r="F145" s="6"/>
    </row>
    <row r="146" spans="1:2" ht="15.75" customHeight="1">
      <c r="A146" s="46">
        <v>9</v>
      </c>
      <c r="B146" s="43" t="s">
        <v>47</v>
      </c>
    </row>
    <row r="147" spans="1:6" ht="14.25">
      <c r="A147" s="46"/>
      <c r="B147" s="43" t="s">
        <v>48</v>
      </c>
      <c r="C147" s="44" t="s">
        <v>1</v>
      </c>
      <c r="D147" s="45">
        <v>1</v>
      </c>
      <c r="F147" s="6">
        <f>+(D147)*(E147)</f>
        <v>0</v>
      </c>
    </row>
    <row r="148" spans="1:6" ht="14.25">
      <c r="A148" s="46"/>
      <c r="B148" s="43"/>
      <c r="C148" s="44"/>
      <c r="D148" s="45"/>
      <c r="F148" s="6"/>
    </row>
    <row r="149" spans="1:2" ht="28.5">
      <c r="A149" s="46">
        <v>10</v>
      </c>
      <c r="B149" s="43" t="s">
        <v>121</v>
      </c>
    </row>
    <row r="150" spans="1:6" ht="14.25">
      <c r="A150" s="46"/>
      <c r="B150" s="43" t="s">
        <v>49</v>
      </c>
      <c r="C150" s="44" t="s">
        <v>1</v>
      </c>
      <c r="D150" s="45">
        <v>1</v>
      </c>
      <c r="F150" s="6">
        <f>+(D150)*(E150)</f>
        <v>0</v>
      </c>
    </row>
    <row r="151" spans="1:2" ht="14.25">
      <c r="A151" s="46"/>
      <c r="B151" s="43"/>
    </row>
    <row r="152" spans="1:2" ht="28.5">
      <c r="A152" s="46">
        <v>11</v>
      </c>
      <c r="B152" s="43" t="s">
        <v>59</v>
      </c>
    </row>
    <row r="153" spans="1:6" ht="14.25">
      <c r="A153" s="46"/>
      <c r="B153" s="43" t="s">
        <v>42</v>
      </c>
      <c r="C153" s="44" t="s">
        <v>1</v>
      </c>
      <c r="D153" s="45">
        <v>2</v>
      </c>
      <c r="F153" s="6">
        <f>+(D153)*(E153)</f>
        <v>0</v>
      </c>
    </row>
    <row r="154" spans="1:4" ht="14.25">
      <c r="A154" s="46"/>
      <c r="B154" s="43"/>
      <c r="D154" s="45"/>
    </row>
    <row r="155" spans="1:2" ht="42.75">
      <c r="A155" s="46">
        <v>12</v>
      </c>
      <c r="B155" s="43" t="s">
        <v>52</v>
      </c>
    </row>
    <row r="156" spans="1:6" ht="14.25">
      <c r="A156" s="46"/>
      <c r="B156" s="43" t="s">
        <v>53</v>
      </c>
      <c r="C156" s="44" t="s">
        <v>9</v>
      </c>
      <c r="D156" s="45">
        <v>5</v>
      </c>
      <c r="F156" s="6">
        <f>+(D156)*(E156)</f>
        <v>0</v>
      </c>
    </row>
    <row r="157" spans="1:4" ht="14.25">
      <c r="A157" s="46"/>
      <c r="B157" s="43"/>
      <c r="D157" s="45"/>
    </row>
    <row r="158" spans="1:6" ht="28.5">
      <c r="A158" s="40">
        <v>13</v>
      </c>
      <c r="B158" s="8" t="s">
        <v>54</v>
      </c>
      <c r="C158" s="33" t="s">
        <v>1</v>
      </c>
      <c r="D158" s="2">
        <v>1</v>
      </c>
      <c r="F158" s="6">
        <f>+(D158)*(E158)</f>
        <v>0</v>
      </c>
    </row>
    <row r="159" spans="1:6" ht="14.25">
      <c r="A159" s="40"/>
      <c r="B159" s="8"/>
      <c r="C159" s="33"/>
      <c r="D159" s="2"/>
      <c r="F159" s="6"/>
    </row>
    <row r="160" spans="1:6" ht="14.25">
      <c r="A160" s="46">
        <v>14</v>
      </c>
      <c r="B160" s="8" t="s">
        <v>124</v>
      </c>
      <c r="C160" s="33" t="s">
        <v>1</v>
      </c>
      <c r="D160" s="2">
        <v>5</v>
      </c>
      <c r="F160" s="6">
        <f>+(D160)*(E160)</f>
        <v>0</v>
      </c>
    </row>
    <row r="161" spans="1:6" ht="14.25" hidden="1">
      <c r="A161" s="46"/>
      <c r="B161" s="8"/>
      <c r="C161" s="33"/>
      <c r="D161" s="2"/>
      <c r="F161" s="6"/>
    </row>
    <row r="162" spans="1:6" ht="14.25">
      <c r="A162" s="46"/>
      <c r="B162" s="8"/>
      <c r="C162" s="33"/>
      <c r="D162" s="2"/>
      <c r="F162" s="6"/>
    </row>
    <row r="163" spans="1:6" ht="14.25">
      <c r="A163" s="46">
        <v>15</v>
      </c>
      <c r="B163" s="8" t="s">
        <v>140</v>
      </c>
      <c r="C163" s="33" t="s">
        <v>1</v>
      </c>
      <c r="D163" s="2">
        <v>1</v>
      </c>
      <c r="F163" s="6">
        <f>+(D163)*(E163)</f>
        <v>0</v>
      </c>
    </row>
    <row r="164" spans="1:6" ht="14.25">
      <c r="A164" s="46"/>
      <c r="B164" s="8"/>
      <c r="C164" s="33"/>
      <c r="D164" s="2"/>
      <c r="F164" s="6"/>
    </row>
    <row r="165" spans="1:6" ht="14.25">
      <c r="A165" s="36">
        <v>16</v>
      </c>
      <c r="B165" s="29" t="s">
        <v>55</v>
      </c>
      <c r="C165" s="33" t="s">
        <v>1</v>
      </c>
      <c r="D165" s="2">
        <v>1</v>
      </c>
      <c r="F165" s="6">
        <v>0</v>
      </c>
    </row>
    <row r="166" spans="1:6" ht="14.25">
      <c r="A166" s="36"/>
      <c r="B166" s="29"/>
      <c r="C166" s="33"/>
      <c r="D166" s="2"/>
      <c r="F166" s="6"/>
    </row>
    <row r="167" spans="1:6" ht="28.5">
      <c r="A167" s="36">
        <v>17</v>
      </c>
      <c r="B167" s="29" t="s">
        <v>56</v>
      </c>
      <c r="C167" s="33" t="s">
        <v>35</v>
      </c>
      <c r="D167" s="2">
        <v>3</v>
      </c>
      <c r="F167" s="6">
        <f>+(D167)*(E167)</f>
        <v>0</v>
      </c>
    </row>
    <row r="168" spans="1:6" ht="14.25">
      <c r="A168" s="36"/>
      <c r="B168" s="29"/>
      <c r="C168" s="33"/>
      <c r="D168" s="2"/>
      <c r="F168" s="6"/>
    </row>
    <row r="169" spans="1:6" ht="28.5">
      <c r="A169" s="36">
        <v>18</v>
      </c>
      <c r="B169" s="29" t="s">
        <v>122</v>
      </c>
      <c r="C169" s="33" t="s">
        <v>35</v>
      </c>
      <c r="D169" s="2">
        <v>3</v>
      </c>
      <c r="F169" s="6">
        <v>0</v>
      </c>
    </row>
    <row r="170" spans="1:6" ht="14.25">
      <c r="A170" s="36"/>
      <c r="B170" s="29"/>
      <c r="C170" s="22"/>
      <c r="D170" s="22"/>
      <c r="E170" s="22"/>
      <c r="F170" s="22"/>
    </row>
    <row r="171" spans="1:6" ht="28.5">
      <c r="A171" s="36">
        <v>19</v>
      </c>
      <c r="B171" s="29" t="s">
        <v>95</v>
      </c>
      <c r="C171" s="33" t="s">
        <v>35</v>
      </c>
      <c r="D171" s="2">
        <v>3</v>
      </c>
      <c r="F171" s="6">
        <v>0</v>
      </c>
    </row>
    <row r="172" spans="1:6" ht="14.25">
      <c r="A172" s="36"/>
      <c r="B172" s="29"/>
      <c r="C172" s="33"/>
      <c r="D172" s="2"/>
      <c r="F172" s="6"/>
    </row>
    <row r="173" spans="1:6" ht="28.5">
      <c r="A173" s="36">
        <v>20</v>
      </c>
      <c r="B173" s="29" t="s">
        <v>115</v>
      </c>
      <c r="C173" s="33" t="s">
        <v>35</v>
      </c>
      <c r="D173" s="2">
        <v>10</v>
      </c>
      <c r="F173" s="6">
        <f>+(D173)*(E173)</f>
        <v>0</v>
      </c>
    </row>
    <row r="174" spans="1:6" ht="14.25">
      <c r="A174" s="40"/>
      <c r="B174" s="8"/>
      <c r="C174" s="33"/>
      <c r="D174" s="2"/>
      <c r="F174" s="6"/>
    </row>
    <row r="175" spans="1:6" s="23" customFormat="1" ht="15.75">
      <c r="A175" s="17"/>
      <c r="B175" s="30" t="s">
        <v>23</v>
      </c>
      <c r="C175" s="18"/>
      <c r="D175" s="19"/>
      <c r="E175" s="20"/>
      <c r="F175" s="24">
        <f>SUM(F125:F173)</f>
        <v>0</v>
      </c>
    </row>
    <row r="176" spans="1:6" s="23" customFormat="1" ht="15.75">
      <c r="A176" s="34"/>
      <c r="B176" s="25"/>
      <c r="C176" s="15"/>
      <c r="D176" s="11"/>
      <c r="E176" s="12"/>
      <c r="F176" s="35"/>
    </row>
    <row r="178" spans="1:2" ht="15">
      <c r="A178" s="1" t="s">
        <v>14</v>
      </c>
      <c r="B178" s="27" t="s">
        <v>24</v>
      </c>
    </row>
    <row r="180" spans="1:6" ht="42.75">
      <c r="A180" s="37" t="s">
        <v>0</v>
      </c>
      <c r="B180" s="8" t="s">
        <v>125</v>
      </c>
      <c r="C180" s="33" t="s">
        <v>9</v>
      </c>
      <c r="D180" s="2">
        <v>33</v>
      </c>
      <c r="F180" s="6">
        <f>+(D180)*(E180)</f>
        <v>0</v>
      </c>
    </row>
    <row r="181" spans="1:6" ht="14.25">
      <c r="A181" s="37"/>
      <c r="B181" s="8"/>
      <c r="C181" s="33"/>
      <c r="D181" s="2"/>
      <c r="F181" s="6"/>
    </row>
    <row r="182" spans="1:6" ht="57">
      <c r="A182" s="37">
        <v>2</v>
      </c>
      <c r="B182" s="8" t="s">
        <v>134</v>
      </c>
      <c r="C182" s="33" t="s">
        <v>126</v>
      </c>
      <c r="D182" s="2">
        <v>0.5</v>
      </c>
      <c r="F182" s="6">
        <v>0</v>
      </c>
    </row>
    <row r="183" spans="1:6" ht="14.25">
      <c r="A183" s="37"/>
      <c r="B183" s="8"/>
      <c r="C183" s="33"/>
      <c r="D183" s="2"/>
      <c r="F183" s="6"/>
    </row>
    <row r="184" spans="1:6" ht="28.5">
      <c r="A184" s="37">
        <v>3</v>
      </c>
      <c r="B184" s="8" t="s">
        <v>61</v>
      </c>
      <c r="C184" s="33"/>
      <c r="D184" s="2"/>
      <c r="F184" s="6"/>
    </row>
    <row r="185" spans="1:6" ht="14.25">
      <c r="A185" s="37"/>
      <c r="B185" s="8" t="s">
        <v>127</v>
      </c>
      <c r="C185" s="33" t="s">
        <v>1</v>
      </c>
      <c r="D185" s="2">
        <v>1</v>
      </c>
      <c r="F185" s="6">
        <v>0</v>
      </c>
    </row>
    <row r="186" spans="1:6" ht="14.25">
      <c r="A186" s="37"/>
      <c r="B186" s="8"/>
      <c r="C186" s="33"/>
      <c r="D186" s="2"/>
      <c r="F186" s="6"/>
    </row>
    <row r="187" spans="1:6" ht="42.75">
      <c r="A187" s="40">
        <v>4</v>
      </c>
      <c r="B187" s="8" t="s">
        <v>132</v>
      </c>
      <c r="C187" s="33" t="s">
        <v>60</v>
      </c>
      <c r="D187" s="2">
        <v>32</v>
      </c>
      <c r="F187" s="6">
        <f>+(D187)*(E187)</f>
        <v>0</v>
      </c>
    </row>
    <row r="188" spans="1:6" ht="14.25">
      <c r="A188" s="40"/>
      <c r="B188" s="8"/>
      <c r="C188" s="33"/>
      <c r="D188" s="2"/>
      <c r="F188" s="6"/>
    </row>
    <row r="189" spans="1:6" ht="29.25" customHeight="1">
      <c r="A189" s="40">
        <v>5</v>
      </c>
      <c r="B189" s="8" t="s">
        <v>135</v>
      </c>
      <c r="C189" s="33" t="s">
        <v>60</v>
      </c>
      <c r="D189" s="2">
        <v>22</v>
      </c>
      <c r="F189" s="6">
        <f>+(D189)*(E189)</f>
        <v>0</v>
      </c>
    </row>
    <row r="190" spans="1:6" ht="14.25">
      <c r="A190" s="40"/>
      <c r="B190" s="8"/>
      <c r="C190" s="33"/>
      <c r="D190" s="2"/>
      <c r="F190" s="6"/>
    </row>
    <row r="191" spans="1:6" ht="57">
      <c r="A191" s="40">
        <v>6</v>
      </c>
      <c r="B191" s="8" t="s">
        <v>136</v>
      </c>
      <c r="C191" s="33"/>
      <c r="D191" s="2"/>
      <c r="F191" s="6"/>
    </row>
    <row r="192" spans="1:6" ht="14.25">
      <c r="A192" s="40"/>
      <c r="B192" s="8" t="s">
        <v>128</v>
      </c>
      <c r="C192" s="33" t="s">
        <v>1</v>
      </c>
      <c r="D192" s="2">
        <v>1</v>
      </c>
      <c r="F192" s="6">
        <v>0</v>
      </c>
    </row>
    <row r="193" spans="1:6" ht="14.25">
      <c r="A193" s="40"/>
      <c r="B193" s="8"/>
      <c r="C193" s="33"/>
      <c r="D193" s="2"/>
      <c r="F193" s="6"/>
    </row>
    <row r="194" spans="1:6" ht="28.5">
      <c r="A194" s="40">
        <v>7</v>
      </c>
      <c r="B194" s="8" t="s">
        <v>137</v>
      </c>
      <c r="C194" s="33"/>
      <c r="D194" s="2"/>
      <c r="F194" s="6"/>
    </row>
    <row r="195" spans="1:6" ht="14.25">
      <c r="A195" s="40"/>
      <c r="B195" s="8" t="s">
        <v>129</v>
      </c>
      <c r="C195" s="33" t="s">
        <v>1</v>
      </c>
      <c r="D195" s="2">
        <v>1</v>
      </c>
      <c r="F195" s="6">
        <v>0</v>
      </c>
    </row>
    <row r="196" spans="1:6" ht="14.25">
      <c r="A196" s="40"/>
      <c r="B196" s="8"/>
      <c r="C196" s="33"/>
      <c r="D196" s="2"/>
      <c r="F196" s="6"/>
    </row>
    <row r="197" spans="1:6" ht="42.75">
      <c r="A197" s="40">
        <v>8</v>
      </c>
      <c r="B197" s="8" t="s">
        <v>130</v>
      </c>
      <c r="C197" s="33" t="s">
        <v>11</v>
      </c>
      <c r="D197" s="2">
        <v>6</v>
      </c>
      <c r="F197" s="6">
        <v>0</v>
      </c>
    </row>
    <row r="198" spans="1:6" ht="14.25">
      <c r="A198" s="40"/>
      <c r="B198" s="8"/>
      <c r="C198" s="33"/>
      <c r="D198" s="2"/>
      <c r="F198" s="6"/>
    </row>
    <row r="199" spans="1:6" ht="28.5">
      <c r="A199" s="40">
        <v>9</v>
      </c>
      <c r="B199" s="8" t="s">
        <v>131</v>
      </c>
      <c r="C199" s="33" t="s">
        <v>60</v>
      </c>
      <c r="D199" s="2">
        <v>15</v>
      </c>
      <c r="F199" s="6">
        <v>0</v>
      </c>
    </row>
    <row r="200" spans="1:6" ht="14.25">
      <c r="A200" s="40"/>
      <c r="B200" s="8"/>
      <c r="C200" s="33"/>
      <c r="D200" s="2"/>
      <c r="F200" s="6"/>
    </row>
    <row r="201" spans="1:6" ht="42.75">
      <c r="A201" s="40">
        <v>10</v>
      </c>
      <c r="B201" s="8" t="s">
        <v>138</v>
      </c>
      <c r="C201" s="33" t="s">
        <v>133</v>
      </c>
      <c r="D201" s="2">
        <v>30</v>
      </c>
      <c r="F201" s="6">
        <v>0</v>
      </c>
    </row>
    <row r="202" spans="1:6" ht="14.25">
      <c r="A202" s="40"/>
      <c r="B202" s="8"/>
      <c r="C202" s="33"/>
      <c r="D202" s="2"/>
      <c r="F202" s="6"/>
    </row>
    <row r="203" spans="1:6" ht="71.25">
      <c r="A203" s="40">
        <v>11</v>
      </c>
      <c r="B203" s="8" t="s">
        <v>139</v>
      </c>
      <c r="C203" s="33" t="s">
        <v>11</v>
      </c>
      <c r="D203" s="2">
        <v>22</v>
      </c>
      <c r="F203" s="6">
        <v>0</v>
      </c>
    </row>
    <row r="204" spans="1:6" ht="14.25">
      <c r="A204" s="40"/>
      <c r="B204" s="8"/>
      <c r="C204" s="33"/>
      <c r="D204" s="2"/>
      <c r="F204" s="6"/>
    </row>
    <row r="205" spans="1:6" ht="42.75">
      <c r="A205" s="40">
        <v>12</v>
      </c>
      <c r="B205" s="8" t="s">
        <v>146</v>
      </c>
      <c r="C205" s="33" t="s">
        <v>8</v>
      </c>
      <c r="D205" s="2">
        <v>1</v>
      </c>
      <c r="F205" s="6">
        <v>0</v>
      </c>
    </row>
    <row r="206" spans="1:6" ht="14.25">
      <c r="A206" s="40"/>
      <c r="B206" s="8"/>
      <c r="C206" s="33"/>
      <c r="D206" s="2"/>
      <c r="F206" s="6"/>
    </row>
    <row r="207" spans="1:6" ht="28.5">
      <c r="A207" s="40">
        <v>13</v>
      </c>
      <c r="B207" s="8" t="s">
        <v>147</v>
      </c>
      <c r="C207" s="33" t="s">
        <v>60</v>
      </c>
      <c r="D207" s="2">
        <v>2</v>
      </c>
      <c r="F207" s="6">
        <v>0</v>
      </c>
    </row>
    <row r="208" spans="1:6" ht="14.25">
      <c r="A208" s="40"/>
      <c r="B208" s="8"/>
      <c r="C208" s="33"/>
      <c r="D208" s="2"/>
      <c r="F208" s="6"/>
    </row>
    <row r="209" spans="1:6" ht="28.5">
      <c r="A209" s="40">
        <v>14</v>
      </c>
      <c r="B209" s="8" t="s">
        <v>144</v>
      </c>
      <c r="C209" s="33" t="s">
        <v>9</v>
      </c>
      <c r="D209" s="2">
        <v>330</v>
      </c>
      <c r="F209" s="6">
        <v>0</v>
      </c>
    </row>
    <row r="210" spans="1:6" ht="14.25">
      <c r="A210" s="40"/>
      <c r="B210" s="8"/>
      <c r="C210" s="33"/>
      <c r="D210" s="2"/>
      <c r="F210" s="6"/>
    </row>
    <row r="211" spans="1:6" ht="14.25">
      <c r="A211" s="36">
        <v>15</v>
      </c>
      <c r="B211" s="29" t="s">
        <v>57</v>
      </c>
      <c r="C211" s="33" t="s">
        <v>35</v>
      </c>
      <c r="D211" s="2">
        <v>3</v>
      </c>
      <c r="F211" s="6">
        <f>+(D211)*(E211)</f>
        <v>0</v>
      </c>
    </row>
    <row r="212" spans="1:6" ht="14.25">
      <c r="A212" s="36"/>
      <c r="B212" s="29"/>
      <c r="C212" s="33"/>
      <c r="D212" s="2"/>
      <c r="F212" s="6"/>
    </row>
    <row r="213" spans="1:6" ht="28.5">
      <c r="A213" s="36">
        <v>16</v>
      </c>
      <c r="B213" s="29" t="s">
        <v>145</v>
      </c>
      <c r="C213" s="33" t="s">
        <v>35</v>
      </c>
      <c r="D213" s="2">
        <v>3</v>
      </c>
      <c r="F213" s="6">
        <v>0</v>
      </c>
    </row>
    <row r="214" spans="1:6" ht="14.25">
      <c r="A214" s="36"/>
      <c r="B214" s="29"/>
      <c r="C214" s="33"/>
      <c r="D214" s="2"/>
      <c r="F214" s="6"/>
    </row>
    <row r="215" spans="1:6" ht="14.25">
      <c r="A215" s="36">
        <v>17</v>
      </c>
      <c r="B215" s="29" t="s">
        <v>62</v>
      </c>
      <c r="C215" s="33" t="s">
        <v>35</v>
      </c>
      <c r="D215" s="2">
        <v>3</v>
      </c>
      <c r="F215" s="6">
        <v>0</v>
      </c>
    </row>
    <row r="216" spans="1:6" ht="14.25">
      <c r="A216" s="36"/>
      <c r="B216" s="29"/>
      <c r="C216" s="22"/>
      <c r="D216" s="22"/>
      <c r="E216" s="22"/>
      <c r="F216" s="22"/>
    </row>
    <row r="217" spans="1:6" ht="14.25">
      <c r="A217" s="36">
        <v>18</v>
      </c>
      <c r="B217" s="29" t="s">
        <v>58</v>
      </c>
      <c r="C217" s="33" t="s">
        <v>35</v>
      </c>
      <c r="D217" s="2">
        <v>10</v>
      </c>
      <c r="F217" s="6">
        <f>+(D217)*(E217)</f>
        <v>0</v>
      </c>
    </row>
    <row r="218" spans="1:6" ht="14.25">
      <c r="A218" s="37"/>
      <c r="B218" s="8"/>
      <c r="C218" s="33"/>
      <c r="D218" s="2"/>
      <c r="F218" s="6"/>
    </row>
    <row r="219" spans="1:6" s="23" customFormat="1" ht="15.75">
      <c r="A219" s="17"/>
      <c r="B219" s="30" t="s">
        <v>141</v>
      </c>
      <c r="C219" s="18"/>
      <c r="D219" s="19"/>
      <c r="E219" s="20"/>
      <c r="F219" s="24">
        <f>SUM(F165:F217)</f>
        <v>0</v>
      </c>
    </row>
    <row r="220" spans="1:2" ht="15">
      <c r="A220" s="1"/>
      <c r="B220" s="27"/>
    </row>
    <row r="221" spans="1:2" ht="15">
      <c r="A221" s="1"/>
      <c r="B221" s="27"/>
    </row>
    <row r="222" ht="12.75">
      <c r="A222" s="39"/>
    </row>
    <row r="223" ht="12.75">
      <c r="A223" s="39"/>
    </row>
    <row r="224" spans="1:2" ht="15">
      <c r="A224" s="42"/>
      <c r="B224" s="27" t="s">
        <v>143</v>
      </c>
    </row>
    <row r="225" spans="1:6" ht="14.25">
      <c r="A225" s="39"/>
      <c r="C225" s="33"/>
      <c r="D225" s="2"/>
      <c r="F225" s="6"/>
    </row>
    <row r="226" spans="1:6" ht="14.25">
      <c r="A226" s="36"/>
      <c r="B226" s="29"/>
      <c r="C226" s="33"/>
      <c r="D226" s="2"/>
      <c r="F226" s="6"/>
    </row>
    <row r="227" spans="1:6" ht="14.25">
      <c r="A227" s="36"/>
      <c r="B227" s="29"/>
      <c r="C227" s="33"/>
      <c r="D227" s="2"/>
      <c r="F227" s="6"/>
    </row>
    <row r="228" spans="1:6" ht="14.25">
      <c r="A228" s="36"/>
      <c r="B228" s="29"/>
      <c r="C228" s="33"/>
      <c r="D228" s="2"/>
      <c r="F228" s="6"/>
    </row>
    <row r="229" spans="1:6" ht="14.25">
      <c r="A229" s="36"/>
      <c r="B229" s="29"/>
      <c r="C229" s="33"/>
      <c r="D229" s="2"/>
      <c r="F229" s="6"/>
    </row>
    <row r="230" spans="1:6" ht="14.25">
      <c r="A230" s="36"/>
      <c r="B230" s="29"/>
      <c r="C230" s="33"/>
      <c r="D230" s="2"/>
      <c r="F230" s="6"/>
    </row>
    <row r="231" spans="1:6" ht="14.25">
      <c r="A231" s="46"/>
      <c r="B231" s="29"/>
      <c r="C231" s="33"/>
      <c r="D231" s="2"/>
      <c r="F231" s="6"/>
    </row>
    <row r="232" spans="1:6" ht="14.25">
      <c r="A232" s="46"/>
      <c r="B232" s="29"/>
      <c r="C232" s="44"/>
      <c r="D232" s="45"/>
      <c r="F232" s="6"/>
    </row>
    <row r="233" spans="1:2" ht="14.25">
      <c r="A233" s="46"/>
      <c r="B233" s="43"/>
    </row>
    <row r="234" ht="12.75">
      <c r="A234" s="46"/>
    </row>
    <row r="235" spans="1:6" ht="14.25">
      <c r="A235" s="46"/>
      <c r="B235" s="8"/>
      <c r="C235" s="44"/>
      <c r="D235" s="45"/>
      <c r="F235" s="6"/>
    </row>
    <row r="236" spans="1:2" ht="14.25">
      <c r="A236" s="46"/>
      <c r="B236" s="43"/>
    </row>
    <row r="237" spans="1:2" ht="14.25">
      <c r="A237" s="46"/>
      <c r="B237" s="43"/>
    </row>
    <row r="238" spans="1:6" ht="14.25">
      <c r="A238" s="46"/>
      <c r="B238" s="43"/>
      <c r="C238" s="44"/>
      <c r="D238" s="45"/>
      <c r="F238" s="6"/>
    </row>
    <row r="239" spans="1:2" ht="14.25">
      <c r="A239" s="46"/>
      <c r="B239" s="43"/>
    </row>
    <row r="240" spans="1:6" ht="14.25">
      <c r="A240" s="46"/>
      <c r="B240" s="43"/>
      <c r="C240" s="33"/>
      <c r="D240" s="2"/>
      <c r="F240" s="6"/>
    </row>
    <row r="241" spans="1:6" ht="14.25">
      <c r="A241" s="46"/>
      <c r="B241" s="8"/>
      <c r="C241" s="33"/>
      <c r="D241" s="2"/>
      <c r="F241" s="6"/>
    </row>
    <row r="242" spans="1:6" ht="14.25">
      <c r="A242" s="46"/>
      <c r="B242" s="8"/>
      <c r="C242" s="33"/>
      <c r="D242" s="2"/>
      <c r="F242" s="6"/>
    </row>
    <row r="243" spans="1:6" ht="14.25">
      <c r="A243" s="46"/>
      <c r="B243" s="8"/>
      <c r="C243" s="33"/>
      <c r="D243" s="2"/>
      <c r="F243" s="6"/>
    </row>
    <row r="244" spans="1:6" ht="14.25">
      <c r="A244" s="46"/>
      <c r="B244" s="8"/>
      <c r="C244" s="33"/>
      <c r="D244" s="2"/>
      <c r="F244" s="6"/>
    </row>
    <row r="245" spans="1:6" ht="14.25">
      <c r="A245" s="46"/>
      <c r="B245" s="8"/>
      <c r="C245" s="33"/>
      <c r="D245" s="2"/>
      <c r="F245" s="6"/>
    </row>
    <row r="246" spans="1:6" ht="14.25">
      <c r="A246" s="46"/>
      <c r="B246" s="8"/>
      <c r="C246" s="33"/>
      <c r="D246" s="2"/>
      <c r="F246" s="6"/>
    </row>
    <row r="247" spans="1:6" ht="14.25">
      <c r="A247" s="46"/>
      <c r="B247" s="8"/>
      <c r="C247" s="33"/>
      <c r="D247" s="2"/>
      <c r="F247" s="6"/>
    </row>
    <row r="248" spans="1:6" ht="14.25">
      <c r="A248" s="46"/>
      <c r="B248" s="8"/>
      <c r="C248" s="33"/>
      <c r="D248" s="2"/>
      <c r="F248" s="6"/>
    </row>
    <row r="249" spans="1:6" ht="14.25">
      <c r="A249" s="36"/>
      <c r="B249" s="29"/>
      <c r="C249" s="33"/>
      <c r="D249" s="2"/>
      <c r="F249" s="6"/>
    </row>
    <row r="250" spans="1:6" ht="14.25">
      <c r="A250" s="22"/>
      <c r="B250" s="22"/>
      <c r="C250" s="33"/>
      <c r="D250" s="2"/>
      <c r="F250" s="6"/>
    </row>
    <row r="251" spans="1:6" ht="14.25">
      <c r="A251" s="36"/>
      <c r="B251" s="29"/>
      <c r="C251" s="22"/>
      <c r="D251" s="22"/>
      <c r="E251" s="22"/>
      <c r="F251" s="22"/>
    </row>
    <row r="252" spans="1:6" ht="14.25">
      <c r="A252" s="36"/>
      <c r="B252" s="29"/>
      <c r="C252" s="33"/>
      <c r="D252" s="2"/>
      <c r="F252" s="6"/>
    </row>
    <row r="253" spans="1:6" ht="14.25">
      <c r="A253" s="36"/>
      <c r="B253" s="29"/>
      <c r="C253" s="33"/>
      <c r="D253" s="2"/>
      <c r="F253" s="6"/>
    </row>
    <row r="254" spans="1:6" ht="14.25">
      <c r="A254" s="36"/>
      <c r="B254" s="29"/>
      <c r="C254" s="22"/>
      <c r="D254" s="22"/>
      <c r="E254" s="22"/>
      <c r="F254" s="22"/>
    </row>
    <row r="255" spans="1:6" ht="14.25">
      <c r="A255" s="36"/>
      <c r="B255" s="29"/>
      <c r="C255" s="33"/>
      <c r="D255" s="2"/>
      <c r="F255" s="6"/>
    </row>
    <row r="256" spans="1:6" ht="14.25">
      <c r="A256" s="36"/>
      <c r="B256" s="29"/>
      <c r="C256" s="33"/>
      <c r="D256" s="2"/>
      <c r="F256" s="6"/>
    </row>
    <row r="257" spans="1:6" ht="14.25">
      <c r="A257" s="36"/>
      <c r="B257" s="29"/>
      <c r="C257" s="33"/>
      <c r="D257" s="2"/>
      <c r="F257" s="6"/>
    </row>
    <row r="258" spans="1:6" ht="14.25">
      <c r="A258" s="36"/>
      <c r="B258" s="29"/>
      <c r="C258" s="33"/>
      <c r="D258" s="2"/>
      <c r="F258" s="6"/>
    </row>
    <row r="259" spans="1:6" ht="14.25">
      <c r="A259" s="36"/>
      <c r="B259" s="29"/>
      <c r="C259" s="33"/>
      <c r="D259" s="2"/>
      <c r="F259" s="6"/>
    </row>
    <row r="260" spans="1:6" ht="14.25">
      <c r="A260" s="36"/>
      <c r="B260" s="29"/>
      <c r="C260" s="22"/>
      <c r="D260" s="22"/>
      <c r="E260" s="22"/>
      <c r="F260" s="22"/>
    </row>
    <row r="261" spans="1:6" ht="14.25">
      <c r="A261" s="36"/>
      <c r="B261" s="29"/>
      <c r="C261" s="33"/>
      <c r="D261" s="2"/>
      <c r="F261" s="6"/>
    </row>
    <row r="262" spans="1:6" ht="14.25">
      <c r="A262" s="36"/>
      <c r="B262" s="29"/>
      <c r="C262" s="33"/>
      <c r="D262" s="2"/>
      <c r="F262" s="6"/>
    </row>
    <row r="263" spans="1:6" ht="15.75">
      <c r="A263" s="40"/>
      <c r="B263" s="8"/>
      <c r="C263" s="18"/>
      <c r="D263" s="19"/>
      <c r="E263" s="20"/>
      <c r="F263" s="24"/>
    </row>
    <row r="264" spans="1:11" ht="15.75">
      <c r="A264" s="17"/>
      <c r="B264" s="30"/>
      <c r="C264" s="15"/>
      <c r="D264" s="11"/>
      <c r="E264" s="12"/>
      <c r="F264" s="35"/>
      <c r="G264" s="23"/>
      <c r="H264" s="23"/>
      <c r="I264" s="23"/>
      <c r="J264" s="23"/>
      <c r="K264" s="23"/>
    </row>
    <row r="265" spans="1:11" ht="15.75">
      <c r="A265" s="34"/>
      <c r="B265" s="25"/>
      <c r="G265" s="23"/>
      <c r="H265" s="23"/>
      <c r="I265" s="23"/>
      <c r="J265" s="23"/>
      <c r="K265" s="23"/>
    </row>
    <row r="267" spans="1:2" ht="15">
      <c r="A267" s="1"/>
      <c r="B267" s="27"/>
    </row>
    <row r="268" spans="3:6" ht="14.25">
      <c r="C268" s="33"/>
      <c r="D268" s="2"/>
      <c r="F268" s="6"/>
    </row>
    <row r="269" spans="1:6" ht="14.25">
      <c r="A269" s="37"/>
      <c r="B269" s="8"/>
      <c r="C269" s="33"/>
      <c r="D269" s="2"/>
      <c r="F269" s="6"/>
    </row>
    <row r="270" spans="1:6" ht="14.25">
      <c r="A270" s="37"/>
      <c r="B270" s="8"/>
      <c r="C270" s="33"/>
      <c r="D270" s="2"/>
      <c r="F270" s="6"/>
    </row>
    <row r="271" spans="1:6" ht="14.25">
      <c r="A271" s="37"/>
      <c r="B271" s="8"/>
      <c r="C271" s="33"/>
      <c r="D271" s="2"/>
      <c r="F271" s="6"/>
    </row>
    <row r="272" spans="1:6" ht="14.25">
      <c r="A272" s="37"/>
      <c r="B272" s="8"/>
      <c r="C272" s="33"/>
      <c r="D272" s="2"/>
      <c r="F272" s="6"/>
    </row>
    <row r="273" spans="1:6" ht="14.25">
      <c r="A273" s="37"/>
      <c r="B273" s="8"/>
      <c r="C273" s="33"/>
      <c r="D273" s="2"/>
      <c r="F273" s="6"/>
    </row>
    <row r="274" spans="1:6" ht="14.25">
      <c r="A274" s="37"/>
      <c r="B274" s="8"/>
      <c r="C274" s="33"/>
      <c r="D274" s="2"/>
      <c r="F274" s="6"/>
    </row>
    <row r="275" spans="1:6" ht="14.25">
      <c r="A275" s="37"/>
      <c r="B275" s="8"/>
      <c r="C275" s="33"/>
      <c r="D275" s="2"/>
      <c r="F275" s="6"/>
    </row>
    <row r="276" spans="1:6" ht="14.25">
      <c r="A276" s="37"/>
      <c r="B276" s="8"/>
      <c r="C276" s="33"/>
      <c r="D276" s="2"/>
      <c r="F276" s="6"/>
    </row>
    <row r="277" spans="1:6" ht="14.25">
      <c r="A277" s="37"/>
      <c r="B277" s="8"/>
      <c r="C277" s="33"/>
      <c r="D277" s="2"/>
      <c r="F277" s="6"/>
    </row>
    <row r="278" spans="1:6" ht="14.25">
      <c r="A278" s="37"/>
      <c r="B278" s="8"/>
      <c r="C278" s="33"/>
      <c r="D278" s="2"/>
      <c r="F278" s="6"/>
    </row>
    <row r="279" spans="1:6" ht="14.25">
      <c r="A279" s="37"/>
      <c r="B279" s="8"/>
      <c r="C279" s="33"/>
      <c r="D279" s="2"/>
      <c r="F279" s="6"/>
    </row>
    <row r="280" spans="1:6" ht="15">
      <c r="A280" s="37"/>
      <c r="B280" s="21"/>
      <c r="C280" s="22"/>
      <c r="D280" s="22"/>
      <c r="E280" s="22"/>
      <c r="F280" s="22"/>
    </row>
    <row r="281" spans="1:6" ht="14.25">
      <c r="A281" s="40"/>
      <c r="B281" s="8"/>
      <c r="C281" s="33"/>
      <c r="D281" s="2"/>
      <c r="F281" s="6"/>
    </row>
    <row r="282" spans="1:6" ht="14.25">
      <c r="A282" s="40"/>
      <c r="B282" s="8"/>
      <c r="C282" s="33"/>
      <c r="D282" s="2"/>
      <c r="F282" s="6"/>
    </row>
    <row r="283" spans="1:6" ht="14.25">
      <c r="A283" s="40"/>
      <c r="B283" s="8"/>
      <c r="C283" s="22"/>
      <c r="D283" s="22"/>
      <c r="E283" s="22"/>
      <c r="F283" s="22"/>
    </row>
    <row r="284" spans="1:6" ht="14.25">
      <c r="A284" s="40"/>
      <c r="B284" s="8"/>
      <c r="C284" s="33"/>
      <c r="D284" s="2"/>
      <c r="F284" s="6"/>
    </row>
    <row r="285" spans="1:6" ht="14.25">
      <c r="A285" s="40"/>
      <c r="B285" s="8"/>
      <c r="C285" s="33"/>
      <c r="D285" s="2"/>
      <c r="F285" s="6"/>
    </row>
    <row r="286" spans="1:6" ht="14.25">
      <c r="A286" s="40"/>
      <c r="B286" s="8"/>
      <c r="C286" s="22"/>
      <c r="D286" s="22"/>
      <c r="E286" s="22"/>
      <c r="F286" s="22"/>
    </row>
    <row r="287" spans="1:6" ht="14.25">
      <c r="A287" s="40"/>
      <c r="B287" s="8"/>
      <c r="C287" s="33"/>
      <c r="D287" s="2"/>
      <c r="F287" s="6"/>
    </row>
    <row r="288" spans="1:6" ht="14.25">
      <c r="A288" s="40"/>
      <c r="B288" s="8"/>
      <c r="C288" s="33"/>
      <c r="D288" s="2"/>
      <c r="F288" s="6"/>
    </row>
    <row r="289" spans="1:6" ht="14.25">
      <c r="A289" s="40"/>
      <c r="B289" s="8"/>
      <c r="C289" s="33"/>
      <c r="D289" s="2"/>
      <c r="F289" s="6"/>
    </row>
    <row r="290" spans="1:6" ht="14.25">
      <c r="A290" s="40"/>
      <c r="B290" s="8"/>
      <c r="C290" s="33"/>
      <c r="D290" s="2"/>
      <c r="F290" s="6"/>
    </row>
    <row r="291" spans="1:6" ht="14.25">
      <c r="A291" s="40"/>
      <c r="B291" s="8"/>
      <c r="C291" s="33"/>
      <c r="D291" s="2"/>
      <c r="F291" s="6"/>
    </row>
    <row r="292" spans="1:6" ht="14.25">
      <c r="A292" s="40"/>
      <c r="B292" s="8"/>
      <c r="C292" s="22"/>
      <c r="D292" s="22"/>
      <c r="E292" s="22"/>
      <c r="F292" s="22"/>
    </row>
    <row r="293" spans="1:6" ht="14.25">
      <c r="A293" s="36"/>
      <c r="B293" s="29"/>
      <c r="C293" s="33"/>
      <c r="D293" s="2"/>
      <c r="F293" s="6"/>
    </row>
    <row r="294" spans="1:6" ht="14.25">
      <c r="A294" s="36"/>
      <c r="B294" s="29"/>
      <c r="C294" s="33"/>
      <c r="D294" s="2"/>
      <c r="F294" s="6"/>
    </row>
    <row r="295" spans="1:6" ht="14.25">
      <c r="A295" s="36"/>
      <c r="B295" s="29"/>
      <c r="C295" s="33"/>
      <c r="D295" s="2"/>
      <c r="F295" s="6"/>
    </row>
    <row r="296" spans="1:6" ht="14.25">
      <c r="A296" s="36"/>
      <c r="B296" s="29"/>
      <c r="C296" s="33"/>
      <c r="D296" s="2"/>
      <c r="F296" s="6"/>
    </row>
    <row r="297" spans="1:6" ht="14.25">
      <c r="A297" s="36"/>
      <c r="B297" s="29"/>
      <c r="C297" s="33"/>
      <c r="D297" s="2"/>
      <c r="F297" s="6"/>
    </row>
    <row r="298" spans="1:6" ht="14.25">
      <c r="A298" s="36"/>
      <c r="B298" s="29"/>
      <c r="C298" s="22"/>
      <c r="D298" s="22"/>
      <c r="E298" s="22"/>
      <c r="F298" s="22"/>
    </row>
    <row r="299" spans="1:6" ht="14.25">
      <c r="A299" s="36"/>
      <c r="B299" s="29"/>
      <c r="C299" s="33"/>
      <c r="D299" s="2"/>
      <c r="F299" s="6"/>
    </row>
    <row r="300" spans="1:6" ht="14.25">
      <c r="A300" s="36"/>
      <c r="B300" s="29"/>
      <c r="C300" s="33"/>
      <c r="D300" s="2"/>
      <c r="F300" s="6"/>
    </row>
    <row r="301" spans="1:6" ht="14.25">
      <c r="A301" s="36"/>
      <c r="B301" s="29"/>
      <c r="C301" s="22"/>
      <c r="D301" s="22"/>
      <c r="E301" s="22"/>
      <c r="F301" s="22"/>
    </row>
    <row r="302" spans="1:6" ht="14.25">
      <c r="A302" s="36"/>
      <c r="B302" s="29"/>
      <c r="C302" s="33"/>
      <c r="D302" s="2"/>
      <c r="F302" s="6"/>
    </row>
    <row r="303" spans="1:6" ht="14.25">
      <c r="A303" s="36"/>
      <c r="B303" s="29"/>
      <c r="C303" s="33"/>
      <c r="D303" s="2"/>
      <c r="F303" s="6"/>
    </row>
    <row r="304" spans="1:6" ht="14.25">
      <c r="A304" s="36"/>
      <c r="B304" s="29"/>
      <c r="C304" s="33"/>
      <c r="D304" s="2"/>
      <c r="F304" s="6"/>
    </row>
    <row r="305" spans="1:6" ht="14.25">
      <c r="A305" s="36"/>
      <c r="B305" s="29"/>
      <c r="C305" s="33"/>
      <c r="D305" s="2"/>
      <c r="F305" s="6"/>
    </row>
    <row r="306" spans="1:6" ht="14.25">
      <c r="A306" s="36"/>
      <c r="B306" s="29"/>
      <c r="C306" s="33"/>
      <c r="D306" s="2"/>
      <c r="F306" s="6"/>
    </row>
    <row r="307" spans="1:6" ht="14.25">
      <c r="A307" s="36"/>
      <c r="B307" s="29"/>
      <c r="C307" s="22"/>
      <c r="D307" s="22"/>
      <c r="E307" s="22"/>
      <c r="F307" s="22"/>
    </row>
    <row r="308" spans="1:6" ht="14.25">
      <c r="A308" s="36"/>
      <c r="B308" s="29"/>
      <c r="C308" s="33"/>
      <c r="D308" s="2"/>
      <c r="F308" s="6"/>
    </row>
    <row r="309" spans="1:6" ht="14.25">
      <c r="A309" s="37"/>
      <c r="B309" s="8"/>
      <c r="C309" s="33"/>
      <c r="D309" s="2"/>
      <c r="F309" s="6"/>
    </row>
    <row r="310" spans="1:6" ht="15.75">
      <c r="A310" s="37"/>
      <c r="B310" s="8"/>
      <c r="C310" s="18"/>
      <c r="D310" s="19"/>
      <c r="E310" s="20"/>
      <c r="F310" s="24"/>
    </row>
    <row r="311" spans="1:11" ht="16.5" thickBot="1">
      <c r="A311" s="17"/>
      <c r="B311" s="30"/>
      <c r="C311" s="15"/>
      <c r="D311" s="11"/>
      <c r="E311" s="12"/>
      <c r="F311" s="35"/>
      <c r="G311" s="23"/>
      <c r="H311" s="23"/>
      <c r="I311" s="23"/>
      <c r="J311" s="23"/>
      <c r="K311" s="23"/>
    </row>
    <row r="312" spans="1:11" ht="16.5" thickBot="1">
      <c r="A312" s="34"/>
      <c r="B312" s="25"/>
      <c r="C312" s="48"/>
      <c r="D312" s="49"/>
      <c r="E312" s="50"/>
      <c r="F312" s="52"/>
      <c r="G312" s="23"/>
      <c r="H312" s="23"/>
      <c r="I312" s="23"/>
      <c r="J312" s="23"/>
      <c r="K312" s="23"/>
    </row>
    <row r="313" spans="1:6" s="49" customFormat="1" ht="13.5" thickBot="1">
      <c r="A313" s="47"/>
      <c r="B313" s="51" t="s">
        <v>64</v>
      </c>
      <c r="C313" s="32"/>
      <c r="D313"/>
      <c r="E313" s="3"/>
      <c r="F313" s="4"/>
    </row>
  </sheetData>
  <sheetProtection/>
  <printOptions/>
  <pageMargins left="1.28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GRABEN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GRABEN</dc:creator>
  <cp:keywords/>
  <dc:description/>
  <cp:lastModifiedBy>janzekovics</cp:lastModifiedBy>
  <cp:lastPrinted>2010-07-09T10:11:51Z</cp:lastPrinted>
  <dcterms:created xsi:type="dcterms:W3CDTF">2008-05-27T16:03:20Z</dcterms:created>
  <dcterms:modified xsi:type="dcterms:W3CDTF">2013-06-10T07:30:30Z</dcterms:modified>
  <cp:category/>
  <cp:version/>
  <cp:contentType/>
  <cp:contentStatus/>
</cp:coreProperties>
</file>