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'Sheet1'!$A$2:$F$139</definedName>
  </definedNames>
  <calcPr fullCalcOnLoad="1"/>
</workbook>
</file>

<file path=xl/sharedStrings.xml><?xml version="1.0" encoding="utf-8"?>
<sst xmlns="http://schemas.openxmlformats.org/spreadsheetml/2006/main" count="165" uniqueCount="78">
  <si>
    <t>Št.</t>
  </si>
  <si>
    <t>Material</t>
  </si>
  <si>
    <t>Mer.enota</t>
  </si>
  <si>
    <t>Količina</t>
  </si>
  <si>
    <t>Cena/enoto</t>
  </si>
  <si>
    <t>Skupaj</t>
  </si>
  <si>
    <t>Investitor:  PS Mercator d.d.</t>
  </si>
  <si>
    <t>A. RAZSVETLJAVA - SPECIFIKACIJA MATERIALA</t>
  </si>
  <si>
    <t>kos</t>
  </si>
  <si>
    <t>kpl</t>
  </si>
  <si>
    <t xml:space="preserve">Razni kovinski profili/elementi, za montažo svetilk </t>
  </si>
  <si>
    <t>kg</t>
  </si>
  <si>
    <t>m</t>
  </si>
  <si>
    <t>B. VARNOSTNA RAZSVETLJAVA</t>
  </si>
  <si>
    <t>Krmilna naprava ASK 11-07, ali INIBIT, za poslugo varnostnih svetilk komplet, vgrajen v glavni razdelilec Rp in Rk</t>
  </si>
  <si>
    <t>Pridobitev potrdila o brezhibnem delovanju varnostne razsvetljave</t>
  </si>
  <si>
    <t>Skupaj:</t>
  </si>
  <si>
    <t>Cev RBC fi 23 mm</t>
  </si>
  <si>
    <t>Cev RBC fi 30 mm</t>
  </si>
  <si>
    <t>Doze PVC fi 60</t>
  </si>
  <si>
    <t>Izdelava predpisanih meritev</t>
  </si>
  <si>
    <t>Komplet drobni, vezni in pritrdilni material, letve</t>
  </si>
  <si>
    <t>Izvedba ozemljitev posameznih priključkov, opreme in vseh elementov potrebnih za ozemljitev, z vsem potrebnim priborom</t>
  </si>
  <si>
    <t>Tipski pribor za izenačevanje vodovodnih priključkov</t>
  </si>
  <si>
    <t>Vodnik Pf-y 10</t>
  </si>
  <si>
    <t>REKAPITULACIJA</t>
  </si>
  <si>
    <t>Izdelava predpisanih meritev in preizkus instalacije ter pridobitev potrdila o ustreznosti</t>
  </si>
  <si>
    <t>kom</t>
  </si>
  <si>
    <t xml:space="preserve"> </t>
  </si>
  <si>
    <t>izdelava meritev osvetljenosti po prostorih in sestava merilnega protokola</t>
  </si>
  <si>
    <t>nepredviden drobni material 1%</t>
  </si>
  <si>
    <t>kompl</t>
  </si>
  <si>
    <t xml:space="preserve">Nadometne razvodne doze RKP </t>
  </si>
  <si>
    <t>Doze PVC fi 78</t>
  </si>
  <si>
    <t>Drobni material, nepredvidena dela 2 %</t>
  </si>
  <si>
    <t>Priključitev novega glavnega razdelilca (zajeto v ceni izdelave razdelilcev)</t>
  </si>
  <si>
    <t>Instalacijski odklopnik ST  68C  6A  1P-C</t>
  </si>
  <si>
    <t>Instalacijski odklopnik ST  68C  10A  1P-C</t>
  </si>
  <si>
    <t>Instalacijski odklopnik ST  68C  16A  1P-C</t>
  </si>
  <si>
    <t>Omara za izenačevanje potencialov PS 50</t>
  </si>
  <si>
    <t xml:space="preserve">  </t>
  </si>
  <si>
    <t>Vodnik Pf-y 6</t>
  </si>
  <si>
    <t>IZENAČEVANJE POTENCIALOV</t>
  </si>
  <si>
    <t>Cena</t>
  </si>
  <si>
    <t>Priključna doza p/o</t>
  </si>
  <si>
    <t>Izdelava stenskih prebojev, za prehod kablov, finalno obdelano</t>
  </si>
  <si>
    <t>Tokovno diferenčno zaščitno stikalo FID 25/4 pol, 25A, 30mA</t>
  </si>
  <si>
    <t>C. MOČ</t>
  </si>
  <si>
    <t>D. RAZDELILCI</t>
  </si>
  <si>
    <t>MESTNA OBČINA LJUBLJANA</t>
  </si>
  <si>
    <t>Svetilka za varnostno razsvetljavo v trajni vezavi LT - 1 x 18 W z ustrezno piktogamsko oznako, 1 urno napajanje, npr. Beghelli TIP 626-18SA3P</t>
  </si>
  <si>
    <t>Kabel NYM  2 x 1,5</t>
  </si>
  <si>
    <t>Kabel NYM-J  3 x 1,5</t>
  </si>
  <si>
    <t>Kabel NYM-J  4 x 1,5</t>
  </si>
  <si>
    <t>Kabel NYM-J  5 x 1,5</t>
  </si>
  <si>
    <t>IR senzorji gibanja, komplet za stropno montažo</t>
  </si>
  <si>
    <t>Inštalacijske cevi, PN cevi z objemkami, skobami, spojkami in loki, NIK kanali, kabelske police so zajeti v poglavju "Moč"</t>
  </si>
  <si>
    <t>OPOMBA:</t>
  </si>
  <si>
    <t>Kabel NYM-J 3 x 2,5</t>
  </si>
  <si>
    <t>Kabel NYM-J 3 x 1,5</t>
  </si>
  <si>
    <t>Kabel NYM-J 5 x 1,5</t>
  </si>
  <si>
    <t>Kabel NYM-J 4 x 1,5</t>
  </si>
  <si>
    <t>Dograditev inštalacijskega odklopnika 20 A, 3-p v obstoječi razdelilec za napajanje novega podrazdelilca v javnih sanitarijah s kablom NYM-J 5 x 6, komplet z vsem drobnim in veznim materialom</t>
  </si>
  <si>
    <t xml:space="preserve">Glavno stikalo ES 25, 25 A, </t>
  </si>
  <si>
    <t>E. IZENAČITEV POTENCIALA</t>
  </si>
  <si>
    <t xml:space="preserve">E. IZENAČITEV POTENCIALA </t>
  </si>
  <si>
    <t>Instalacijski kontaktor IK 21, 230 V, 50 Hz</t>
  </si>
  <si>
    <t xml:space="preserve">fluorescentna svetilka LUNIS DOWNLIGHT 2 X32W, 5LR 114-2VA61 + 5LR 954 6-AEB   </t>
  </si>
  <si>
    <t>Nadometne razvodne doze,razne</t>
  </si>
  <si>
    <t>Podometno tipkalo za resetiranje klica v sili</t>
  </si>
  <si>
    <t>svetlobni okvir ob ogledalu 3 x 18W, tipska oprema ogledala opomba: svetilke ob ogledalu so zajete v opremi ogledala in jih dobavlja OPREMAŠ</t>
  </si>
  <si>
    <t xml:space="preserve">Izvedba električnega priključka na predvidenih lokacijah, po specifikaciji v načrtu:                                                                                                                                                                                                                                                                     2 x ventilator,                                                                         2 x sušilec rok                                                                                                                                                                                                                                       </t>
  </si>
  <si>
    <t>Dograditev v obstoječi glavni razdelilec R-P naslednjo električno opremo prikazano v enopolni vezalni shemi.</t>
  </si>
  <si>
    <t>Katodni odvodniki  PROTECT C/4p</t>
  </si>
  <si>
    <t>Motorsko zaščitno stikalo MPO 0,25/3p (0,16-0,25A),  SCHRACK</t>
  </si>
  <si>
    <t>WC ZARNIKOVA 3</t>
  </si>
  <si>
    <t>montaža in dobava SOS klicne naprave v prostoru invalida - otroškem WC-ju, komplet s klicno napravo ter svetlobnim in akustičnim elementom, komplet s kabli</t>
  </si>
  <si>
    <t>cena brez ddv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</si>
</sst>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\ &quot;SIT&quot;"/>
    <numFmt numFmtId="178" formatCode="#,##0.00\ [$€-1]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Courier New"/>
      <family val="3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top" wrapText="1"/>
    </xf>
    <xf numFmtId="178" fontId="0" fillId="0" borderId="14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wrapText="1"/>
    </xf>
    <xf numFmtId="178" fontId="0" fillId="0" borderId="14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Font="1" applyBorder="1" applyAlignment="1">
      <alignment horizontal="right" wrapText="1"/>
    </xf>
    <xf numFmtId="178" fontId="0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/>
    </xf>
    <xf numFmtId="0" fontId="10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 horizontal="right" wrapText="1"/>
      <protection locked="0"/>
    </xf>
    <xf numFmtId="4" fontId="0" fillId="0" borderId="14" xfId="0" applyNumberFormat="1" applyFont="1" applyBorder="1" applyAlignment="1" applyProtection="1">
      <alignment horizontal="right" wrapText="1"/>
      <protection locked="0"/>
    </xf>
    <xf numFmtId="4" fontId="0" fillId="0" borderId="14" xfId="0" applyNumberFormat="1" applyFont="1" applyBorder="1" applyAlignment="1" applyProtection="1">
      <alignment horizontal="right" vertical="top" wrapText="1"/>
      <protection locked="0"/>
    </xf>
    <xf numFmtId="178" fontId="0" fillId="0" borderId="0" xfId="0" applyNumberFormat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zoomScalePageLayoutView="0" workbookViewId="0" topLeftCell="A100">
      <selection activeCell="E106" sqref="E106"/>
    </sheetView>
  </sheetViews>
  <sheetFormatPr defaultColWidth="9.140625" defaultRowHeight="12.75"/>
  <cols>
    <col min="1" max="1" width="10.00390625" style="0" customWidth="1"/>
    <col min="2" max="2" width="43.28125" style="0" customWidth="1"/>
    <col min="3" max="3" width="8.8515625" style="0" customWidth="1"/>
    <col min="4" max="4" width="8.140625" style="0" customWidth="1"/>
    <col min="5" max="5" width="10.57421875" style="0" customWidth="1"/>
    <col min="6" max="6" width="8.28125" style="0" customWidth="1"/>
  </cols>
  <sheetData>
    <row r="1" spans="1:6" ht="12.75">
      <c r="A1" s="7"/>
      <c r="B1" s="7"/>
      <c r="C1" s="7"/>
      <c r="D1" s="7"/>
      <c r="E1" s="7"/>
      <c r="F1" s="7"/>
    </row>
    <row r="2" spans="1:2" s="10" customFormat="1" ht="15">
      <c r="A2" s="9" t="s">
        <v>6</v>
      </c>
      <c r="B2" s="9" t="s">
        <v>49</v>
      </c>
    </row>
    <row r="3" spans="1:6" s="10" customFormat="1" ht="15">
      <c r="A3" s="11" t="s">
        <v>75</v>
      </c>
      <c r="B3" s="11"/>
      <c r="C3" s="12"/>
      <c r="D3" s="12"/>
      <c r="E3" s="12"/>
      <c r="F3" s="12"/>
    </row>
    <row r="4" spans="1:6" ht="13.5" thickBot="1">
      <c r="A4" s="5"/>
      <c r="B4" s="5"/>
      <c r="C4" s="6"/>
      <c r="D4" s="6"/>
      <c r="E4" s="6"/>
      <c r="F4" s="6"/>
    </row>
    <row r="5" spans="1:6" ht="12.75">
      <c r="A5" s="3"/>
      <c r="B5" s="3"/>
      <c r="C5" s="4"/>
      <c r="D5" s="4"/>
      <c r="E5" s="4"/>
      <c r="F5" s="4"/>
    </row>
    <row r="6" ht="12.75">
      <c r="A6" s="2" t="s">
        <v>7</v>
      </c>
    </row>
    <row r="8" spans="1:6" s="8" customFormat="1" ht="13.5" thickBot="1">
      <c r="A8" s="19" t="s">
        <v>0</v>
      </c>
      <c r="B8" s="19" t="s">
        <v>1</v>
      </c>
      <c r="C8" s="19" t="s">
        <v>2</v>
      </c>
      <c r="D8" s="19" t="s">
        <v>3</v>
      </c>
      <c r="E8" s="19" t="s">
        <v>43</v>
      </c>
      <c r="F8" s="19" t="s">
        <v>5</v>
      </c>
    </row>
    <row r="9" spans="1:6" s="8" customFormat="1" ht="13.5" thickTop="1">
      <c r="A9" s="26"/>
      <c r="B9" s="25"/>
      <c r="C9" s="26"/>
      <c r="D9" s="26"/>
      <c r="E9" s="26"/>
      <c r="F9" s="26"/>
    </row>
    <row r="10" spans="1:6" s="8" customFormat="1" ht="25.5">
      <c r="A10" s="27">
        <v>1</v>
      </c>
      <c r="B10" s="49" t="s">
        <v>67</v>
      </c>
      <c r="C10" s="24" t="s">
        <v>27</v>
      </c>
      <c r="D10" s="62">
        <v>4</v>
      </c>
      <c r="E10" s="80"/>
      <c r="F10" s="61">
        <f>SUM(D10*E10)</f>
        <v>0</v>
      </c>
    </row>
    <row r="11" spans="1:6" s="8" customFormat="1" ht="12.75">
      <c r="A11" s="27"/>
      <c r="B11" s="48"/>
      <c r="C11" s="24"/>
      <c r="D11" s="62"/>
      <c r="E11" s="63"/>
      <c r="F11" s="61"/>
    </row>
    <row r="12" spans="1:6" s="37" customFormat="1" ht="39" customHeight="1">
      <c r="A12" s="28">
        <v>2</v>
      </c>
      <c r="B12" s="49" t="s">
        <v>70</v>
      </c>
      <c r="C12" s="35" t="s">
        <v>27</v>
      </c>
      <c r="D12" s="64">
        <v>2</v>
      </c>
      <c r="E12" s="81"/>
      <c r="F12" s="61">
        <f aca="true" t="shared" si="0" ref="F12:F32">SUM(D12*E12)</f>
        <v>0</v>
      </c>
    </row>
    <row r="13" spans="1:6" s="37" customFormat="1" ht="12.75">
      <c r="A13" s="28"/>
      <c r="B13" s="48"/>
      <c r="C13" s="35"/>
      <c r="D13" s="35"/>
      <c r="E13" s="36"/>
      <c r="F13" s="50"/>
    </row>
    <row r="14" spans="1:6" ht="12.75">
      <c r="A14" s="16">
        <v>3</v>
      </c>
      <c r="B14" s="17" t="s">
        <v>69</v>
      </c>
      <c r="C14" s="16" t="s">
        <v>8</v>
      </c>
      <c r="D14" s="16">
        <v>1</v>
      </c>
      <c r="E14" s="82"/>
      <c r="F14" s="50">
        <f t="shared" si="0"/>
        <v>0</v>
      </c>
    </row>
    <row r="15" spans="1:6" ht="12.75">
      <c r="A15" s="16"/>
      <c r="B15" s="17"/>
      <c r="C15" s="16"/>
      <c r="D15" s="16"/>
      <c r="E15" s="18"/>
      <c r="F15" s="50"/>
    </row>
    <row r="16" spans="1:6" ht="12.75">
      <c r="A16" s="16">
        <v>4</v>
      </c>
      <c r="B16" s="17" t="s">
        <v>68</v>
      </c>
      <c r="C16" s="16" t="s">
        <v>8</v>
      </c>
      <c r="D16" s="16">
        <v>12</v>
      </c>
      <c r="E16" s="82"/>
      <c r="F16" s="50">
        <f t="shared" si="0"/>
        <v>0</v>
      </c>
    </row>
    <row r="17" spans="1:6" ht="12.75">
      <c r="A17" s="16"/>
      <c r="B17" s="17"/>
      <c r="C17" s="16"/>
      <c r="D17" s="16"/>
      <c r="E17" s="18"/>
      <c r="F17" s="50"/>
    </row>
    <row r="18" spans="1:6" ht="12.75">
      <c r="A18" s="16">
        <v>5</v>
      </c>
      <c r="B18" s="17" t="s">
        <v>51</v>
      </c>
      <c r="C18" s="16" t="s">
        <v>12</v>
      </c>
      <c r="D18" s="16">
        <v>15</v>
      </c>
      <c r="E18" s="82"/>
      <c r="F18" s="50">
        <f t="shared" si="0"/>
        <v>0</v>
      </c>
    </row>
    <row r="19" spans="1:6" ht="12.75">
      <c r="A19" s="16"/>
      <c r="B19" s="17"/>
      <c r="C19" s="16"/>
      <c r="D19" s="16"/>
      <c r="E19" s="18"/>
      <c r="F19" s="50"/>
    </row>
    <row r="20" spans="1:6" ht="12.75">
      <c r="A20" s="16">
        <v>6</v>
      </c>
      <c r="B20" s="17" t="s">
        <v>52</v>
      </c>
      <c r="C20" s="16" t="s">
        <v>12</v>
      </c>
      <c r="D20" s="16">
        <v>70</v>
      </c>
      <c r="E20" s="82"/>
      <c r="F20" s="50">
        <f t="shared" si="0"/>
        <v>0</v>
      </c>
    </row>
    <row r="21" spans="1:6" ht="12.75">
      <c r="A21" s="16"/>
      <c r="B21" s="17"/>
      <c r="C21" s="16"/>
      <c r="D21" s="16"/>
      <c r="E21" s="18"/>
      <c r="F21" s="50"/>
    </row>
    <row r="22" spans="1:6" ht="12.75">
      <c r="A22" s="16">
        <v>7</v>
      </c>
      <c r="B22" s="17" t="s">
        <v>53</v>
      </c>
      <c r="C22" s="16" t="s">
        <v>12</v>
      </c>
      <c r="D22" s="16">
        <v>15</v>
      </c>
      <c r="E22" s="82"/>
      <c r="F22" s="50">
        <f t="shared" si="0"/>
        <v>0</v>
      </c>
    </row>
    <row r="23" spans="1:6" ht="12.75">
      <c r="A23" s="16"/>
      <c r="B23" s="17"/>
      <c r="C23" s="16"/>
      <c r="D23" s="16"/>
      <c r="E23" s="18"/>
      <c r="F23" s="50"/>
    </row>
    <row r="24" spans="1:6" ht="12.75">
      <c r="A24" s="16">
        <v>8</v>
      </c>
      <c r="B24" s="17" t="s">
        <v>54</v>
      </c>
      <c r="C24" s="16" t="s">
        <v>12</v>
      </c>
      <c r="D24" s="16">
        <v>40</v>
      </c>
      <c r="E24" s="82"/>
      <c r="F24" s="50">
        <f t="shared" si="0"/>
        <v>0</v>
      </c>
    </row>
    <row r="25" spans="1:6" ht="12.75">
      <c r="A25" s="16"/>
      <c r="B25" s="17"/>
      <c r="C25" s="16"/>
      <c r="D25" s="16"/>
      <c r="E25" s="18"/>
      <c r="F25" s="50"/>
    </row>
    <row r="26" spans="1:6" ht="12.75">
      <c r="A26" s="16">
        <v>10</v>
      </c>
      <c r="B26" s="17" t="s">
        <v>55</v>
      </c>
      <c r="C26" s="16" t="s">
        <v>27</v>
      </c>
      <c r="D26" s="16">
        <v>3</v>
      </c>
      <c r="E26" s="82"/>
      <c r="F26" s="50">
        <f t="shared" si="0"/>
        <v>0</v>
      </c>
    </row>
    <row r="27" spans="1:6" ht="12.75">
      <c r="A27" s="16"/>
      <c r="B27" s="17"/>
      <c r="C27" s="16"/>
      <c r="D27" s="16"/>
      <c r="E27" s="18"/>
      <c r="F27" s="50"/>
    </row>
    <row r="28" spans="1:6" ht="12.75">
      <c r="A28" s="16">
        <v>11</v>
      </c>
      <c r="B28" s="17" t="s">
        <v>10</v>
      </c>
      <c r="C28" s="16" t="s">
        <v>11</v>
      </c>
      <c r="D28" s="16">
        <v>3</v>
      </c>
      <c r="E28" s="82"/>
      <c r="F28" s="50">
        <f t="shared" si="0"/>
        <v>0</v>
      </c>
    </row>
    <row r="29" spans="1:6" ht="12.75">
      <c r="A29" s="16"/>
      <c r="B29" s="17"/>
      <c r="C29" s="16"/>
      <c r="D29" s="16"/>
      <c r="E29" s="18"/>
      <c r="F29" s="50"/>
    </row>
    <row r="30" spans="1:6" ht="25.5">
      <c r="A30" s="16">
        <v>12</v>
      </c>
      <c r="B30" s="17" t="s">
        <v>29</v>
      </c>
      <c r="C30" s="16" t="s">
        <v>9</v>
      </c>
      <c r="D30" s="57">
        <v>1</v>
      </c>
      <c r="E30" s="83"/>
      <c r="F30" s="61">
        <f t="shared" si="0"/>
        <v>0</v>
      </c>
    </row>
    <row r="31" spans="1:6" ht="12.75">
      <c r="A31" s="16"/>
      <c r="B31" s="17"/>
      <c r="C31" s="16"/>
      <c r="D31" s="16"/>
      <c r="E31" s="18"/>
      <c r="F31" s="50"/>
    </row>
    <row r="32" spans="1:6" ht="12.75">
      <c r="A32" s="16">
        <v>13</v>
      </c>
      <c r="B32" s="17" t="s">
        <v>30</v>
      </c>
      <c r="C32" s="16" t="s">
        <v>9</v>
      </c>
      <c r="D32" s="16">
        <v>1</v>
      </c>
      <c r="E32" s="82"/>
      <c r="F32" s="50">
        <f t="shared" si="0"/>
        <v>0</v>
      </c>
    </row>
    <row r="33" spans="1:6" ht="12.75">
      <c r="A33" s="16"/>
      <c r="B33" s="17"/>
      <c r="C33" s="16"/>
      <c r="D33" s="16"/>
      <c r="E33" s="18"/>
      <c r="F33" s="18"/>
    </row>
    <row r="34" spans="1:6" ht="13.5" thickBot="1">
      <c r="A34" s="78" t="s">
        <v>16</v>
      </c>
      <c r="B34" s="78"/>
      <c r="C34" s="79"/>
      <c r="D34" s="79"/>
      <c r="E34" s="29"/>
      <c r="F34" s="51">
        <f>SUM(F10:F32)</f>
        <v>0</v>
      </c>
    </row>
    <row r="35" spans="1:6" ht="38.25">
      <c r="A35" s="46" t="s">
        <v>57</v>
      </c>
      <c r="B35" s="47" t="s">
        <v>56</v>
      </c>
      <c r="C35" s="47"/>
      <c r="D35" s="47"/>
      <c r="E35" s="18"/>
      <c r="F35" s="65" t="s">
        <v>77</v>
      </c>
    </row>
    <row r="36" spans="1:6" ht="12.75">
      <c r="A36" s="1"/>
      <c r="B36" s="14"/>
      <c r="C36" s="1"/>
      <c r="D36" s="1"/>
      <c r="E36" s="15"/>
      <c r="F36" s="15"/>
    </row>
    <row r="37" spans="1:6" ht="12.75">
      <c r="A37" s="1"/>
      <c r="B37" s="14"/>
      <c r="C37" s="1"/>
      <c r="D37" s="1"/>
      <c r="E37" s="15"/>
      <c r="F37" s="15"/>
    </row>
    <row r="38" spans="1:6" ht="12.75">
      <c r="A38" s="2" t="s">
        <v>13</v>
      </c>
      <c r="B38" s="14"/>
      <c r="C38" s="1"/>
      <c r="D38" s="1"/>
      <c r="E38" s="15"/>
      <c r="F38" s="15"/>
    </row>
    <row r="40" spans="1:6" s="8" customFormat="1" ht="13.5" thickBot="1">
      <c r="A40" s="19" t="s">
        <v>0</v>
      </c>
      <c r="B40" s="19" t="s">
        <v>1</v>
      </c>
      <c r="C40" s="19" t="s">
        <v>2</v>
      </c>
      <c r="D40" s="19" t="s">
        <v>3</v>
      </c>
      <c r="E40" s="19" t="s">
        <v>4</v>
      </c>
      <c r="F40" s="19" t="s">
        <v>5</v>
      </c>
    </row>
    <row r="41" spans="1:6" ht="39" thickTop="1">
      <c r="A41" s="31">
        <v>1</v>
      </c>
      <c r="B41" s="32" t="s">
        <v>50</v>
      </c>
      <c r="C41" s="31" t="s">
        <v>8</v>
      </c>
      <c r="D41" s="55">
        <v>2</v>
      </c>
      <c r="E41" s="84"/>
      <c r="F41" s="60">
        <f>SUM(D41*E41)</f>
        <v>0</v>
      </c>
    </row>
    <row r="42" spans="1:6" ht="38.25">
      <c r="A42" s="16">
        <v>2</v>
      </c>
      <c r="B42" s="17" t="s">
        <v>14</v>
      </c>
      <c r="C42" s="16" t="s">
        <v>8</v>
      </c>
      <c r="D42" s="57">
        <v>1</v>
      </c>
      <c r="E42" s="83"/>
      <c r="F42" s="60">
        <f>SUM(D42*E42)</f>
        <v>0</v>
      </c>
    </row>
    <row r="43" spans="1:6" ht="25.5">
      <c r="A43" s="16">
        <v>3</v>
      </c>
      <c r="B43" s="17" t="s">
        <v>15</v>
      </c>
      <c r="C43" s="16" t="s">
        <v>9</v>
      </c>
      <c r="D43" s="57">
        <v>1</v>
      </c>
      <c r="E43" s="83"/>
      <c r="F43" s="60">
        <f>SUM(D43*E43)</f>
        <v>0</v>
      </c>
    </row>
    <row r="44" spans="1:5" ht="13.5" thickBot="1">
      <c r="A44" s="16"/>
      <c r="B44" s="17"/>
      <c r="C44" s="16"/>
      <c r="D44" s="16"/>
      <c r="E44" s="18"/>
    </row>
    <row r="45" spans="1:6" ht="13.5" thickBot="1">
      <c r="A45" s="76" t="s">
        <v>16</v>
      </c>
      <c r="B45" s="76"/>
      <c r="C45" s="77"/>
      <c r="D45" s="77"/>
      <c r="E45" s="20"/>
      <c r="F45" s="52">
        <f>SUM(F41:F44)</f>
        <v>0</v>
      </c>
    </row>
    <row r="46" spans="1:6" ht="38.25">
      <c r="A46" s="46" t="s">
        <v>57</v>
      </c>
      <c r="B46" s="47" t="s">
        <v>56</v>
      </c>
      <c r="C46" s="23"/>
      <c r="D46" s="23"/>
      <c r="E46" s="18"/>
      <c r="F46" s="65" t="s">
        <v>77</v>
      </c>
    </row>
    <row r="48" ht="12.75">
      <c r="A48" s="2" t="s">
        <v>47</v>
      </c>
    </row>
    <row r="49" spans="1:6" s="8" customFormat="1" ht="13.5" thickBot="1">
      <c r="A49" s="19" t="s">
        <v>0</v>
      </c>
      <c r="B49" s="19" t="s">
        <v>1</v>
      </c>
      <c r="C49" s="19" t="s">
        <v>2</v>
      </c>
      <c r="D49" s="19" t="s">
        <v>3</v>
      </c>
      <c r="E49" s="19" t="s">
        <v>4</v>
      </c>
      <c r="F49" s="19" t="s">
        <v>5</v>
      </c>
    </row>
    <row r="50" spans="1:6" ht="13.5" thickTop="1">
      <c r="A50" s="31"/>
      <c r="B50" s="32"/>
      <c r="C50" s="31"/>
      <c r="D50" s="31"/>
      <c r="E50" s="33"/>
      <c r="F50" s="33"/>
    </row>
    <row r="51" spans="1:6" ht="12.75">
      <c r="A51" s="16">
        <v>1</v>
      </c>
      <c r="B51" s="17" t="s">
        <v>44</v>
      </c>
      <c r="C51" s="16" t="s">
        <v>8</v>
      </c>
      <c r="D51" s="16">
        <v>2</v>
      </c>
      <c r="E51" s="82"/>
      <c r="F51" s="53">
        <f>SUM(D51*E51)</f>
        <v>0</v>
      </c>
    </row>
    <row r="52" spans="1:6" ht="12.75">
      <c r="A52" s="16"/>
      <c r="B52" s="17"/>
      <c r="C52" s="16"/>
      <c r="D52" s="16"/>
      <c r="E52" s="18"/>
      <c r="F52" s="53"/>
    </row>
    <row r="53" spans="1:6" ht="51">
      <c r="A53" s="16">
        <v>2</v>
      </c>
      <c r="B53" s="17" t="s">
        <v>71</v>
      </c>
      <c r="C53" s="57" t="s">
        <v>9</v>
      </c>
      <c r="D53" s="57">
        <v>1</v>
      </c>
      <c r="E53" s="83"/>
      <c r="F53" s="59">
        <f aca="true" t="shared" si="1" ref="F53:F81">SUM(D53*E53)</f>
        <v>0</v>
      </c>
    </row>
    <row r="54" spans="1:6" ht="12.75">
      <c r="A54" s="16"/>
      <c r="B54" s="17"/>
      <c r="C54" s="16"/>
      <c r="D54" s="16"/>
      <c r="E54" s="18"/>
      <c r="F54" s="53"/>
    </row>
    <row r="55" spans="1:6" ht="12.75">
      <c r="A55" s="16">
        <v>3</v>
      </c>
      <c r="B55" s="17" t="s">
        <v>32</v>
      </c>
      <c r="C55" s="16" t="s">
        <v>8</v>
      </c>
      <c r="D55" s="16">
        <v>12</v>
      </c>
      <c r="E55" s="82"/>
      <c r="F55" s="53">
        <f t="shared" si="1"/>
        <v>0</v>
      </c>
    </row>
    <row r="56" spans="1:6" ht="12.75">
      <c r="A56" s="16"/>
      <c r="B56" s="17"/>
      <c r="C56" s="16"/>
      <c r="D56" s="16"/>
      <c r="E56" s="18"/>
      <c r="F56" s="53"/>
    </row>
    <row r="57" spans="1:6" ht="12.75">
      <c r="A57" s="16">
        <v>4</v>
      </c>
      <c r="B57" s="17" t="s">
        <v>19</v>
      </c>
      <c r="C57" s="16" t="s">
        <v>8</v>
      </c>
      <c r="D57" s="16">
        <v>2</v>
      </c>
      <c r="E57" s="82"/>
      <c r="F57" s="53">
        <f t="shared" si="1"/>
        <v>0</v>
      </c>
    </row>
    <row r="58" spans="1:6" ht="12.75">
      <c r="A58" s="16"/>
      <c r="B58" s="17"/>
      <c r="C58" s="16"/>
      <c r="D58" s="16"/>
      <c r="E58" s="18"/>
      <c r="F58" s="53"/>
    </row>
    <row r="59" spans="1:6" ht="12.75">
      <c r="A59" s="16">
        <v>5</v>
      </c>
      <c r="B59" s="17" t="s">
        <v>33</v>
      </c>
      <c r="C59" s="16" t="s">
        <v>8</v>
      </c>
      <c r="D59" s="16">
        <v>8</v>
      </c>
      <c r="E59" s="82"/>
      <c r="F59" s="53">
        <f t="shared" si="1"/>
        <v>0</v>
      </c>
    </row>
    <row r="60" spans="1:6" ht="12.75">
      <c r="A60" s="16"/>
      <c r="B60" s="17"/>
      <c r="C60" s="16"/>
      <c r="D60" s="16"/>
      <c r="E60" s="18"/>
      <c r="F60" s="53"/>
    </row>
    <row r="61" spans="1:6" ht="12.75">
      <c r="A61" s="16">
        <v>6</v>
      </c>
      <c r="B61" s="17" t="s">
        <v>17</v>
      </c>
      <c r="C61" s="16" t="s">
        <v>12</v>
      </c>
      <c r="D61" s="16">
        <v>80</v>
      </c>
      <c r="E61" s="82"/>
      <c r="F61" s="53">
        <f t="shared" si="1"/>
        <v>0</v>
      </c>
    </row>
    <row r="62" spans="1:6" ht="12.75">
      <c r="A62" s="16"/>
      <c r="B62" s="17"/>
      <c r="C62" s="16"/>
      <c r="D62" s="16"/>
      <c r="E62" s="18"/>
      <c r="F62" s="53"/>
    </row>
    <row r="63" spans="1:6" ht="12.75">
      <c r="A63" s="16">
        <v>7</v>
      </c>
      <c r="B63" s="17" t="s">
        <v>18</v>
      </c>
      <c r="C63" s="16" t="s">
        <v>12</v>
      </c>
      <c r="D63" s="16">
        <v>5</v>
      </c>
      <c r="E63" s="82"/>
      <c r="F63" s="53">
        <f t="shared" si="1"/>
        <v>0</v>
      </c>
    </row>
    <row r="64" spans="1:6" ht="12.75">
      <c r="A64" s="16"/>
      <c r="B64" s="17"/>
      <c r="C64" s="16"/>
      <c r="D64" s="16"/>
      <c r="E64" s="18"/>
      <c r="F64" s="53"/>
    </row>
    <row r="65" spans="1:6" ht="12.75">
      <c r="A65" s="16">
        <v>8</v>
      </c>
      <c r="B65" s="17" t="s">
        <v>58</v>
      </c>
      <c r="C65" s="16" t="s">
        <v>12</v>
      </c>
      <c r="D65" s="16">
        <v>80</v>
      </c>
      <c r="E65" s="82"/>
      <c r="F65" s="53">
        <f t="shared" si="1"/>
        <v>0</v>
      </c>
    </row>
    <row r="66" spans="1:6" ht="12.75">
      <c r="A66" s="16"/>
      <c r="B66" s="17"/>
      <c r="C66" s="16"/>
      <c r="D66" s="16"/>
      <c r="E66" s="18"/>
      <c r="F66" s="53"/>
    </row>
    <row r="67" spans="1:6" ht="12.75">
      <c r="A67" s="16">
        <v>9</v>
      </c>
      <c r="B67" s="17" t="s">
        <v>59</v>
      </c>
      <c r="C67" s="16" t="s">
        <v>12</v>
      </c>
      <c r="D67" s="16">
        <v>80</v>
      </c>
      <c r="E67" s="82"/>
      <c r="F67" s="53">
        <f t="shared" si="1"/>
        <v>0</v>
      </c>
    </row>
    <row r="68" spans="1:6" ht="12.75">
      <c r="A68" s="16"/>
      <c r="B68" s="17"/>
      <c r="C68" s="16"/>
      <c r="D68" s="16"/>
      <c r="E68" s="18"/>
      <c r="F68" s="53"/>
    </row>
    <row r="69" spans="1:6" ht="12.75">
      <c r="A69" s="16">
        <v>10</v>
      </c>
      <c r="B69" s="17" t="s">
        <v>61</v>
      </c>
      <c r="C69" s="16" t="s">
        <v>12</v>
      </c>
      <c r="D69" s="16">
        <v>15</v>
      </c>
      <c r="E69" s="82"/>
      <c r="F69" s="53">
        <f t="shared" si="1"/>
        <v>0</v>
      </c>
    </row>
    <row r="70" spans="1:6" ht="12.75">
      <c r="A70" s="16"/>
      <c r="B70" s="17"/>
      <c r="C70" s="16"/>
      <c r="D70" s="16"/>
      <c r="E70" s="18"/>
      <c r="F70" s="53"/>
    </row>
    <row r="71" spans="1:6" ht="12.75">
      <c r="A71" s="16">
        <v>11</v>
      </c>
      <c r="B71" s="17" t="s">
        <v>60</v>
      </c>
      <c r="C71" s="16" t="s">
        <v>12</v>
      </c>
      <c r="D71" s="16">
        <v>45</v>
      </c>
      <c r="E71" s="82"/>
      <c r="F71" s="53">
        <f t="shared" si="1"/>
        <v>0</v>
      </c>
    </row>
    <row r="72" spans="1:6" ht="12.75">
      <c r="A72" s="16"/>
      <c r="B72" s="17"/>
      <c r="C72" s="16"/>
      <c r="D72" s="16"/>
      <c r="E72" s="18"/>
      <c r="F72" s="53"/>
    </row>
    <row r="73" spans="1:6" ht="51">
      <c r="A73" s="16">
        <v>12</v>
      </c>
      <c r="B73" s="17" t="s">
        <v>76</v>
      </c>
      <c r="C73" s="16" t="s">
        <v>31</v>
      </c>
      <c r="D73" s="57">
        <v>1</v>
      </c>
      <c r="E73" s="83"/>
      <c r="F73" s="59">
        <f t="shared" si="1"/>
        <v>0</v>
      </c>
    </row>
    <row r="74" spans="1:6" ht="12.75">
      <c r="A74" s="16"/>
      <c r="B74" s="17"/>
      <c r="C74" s="16"/>
      <c r="D74" s="16"/>
      <c r="E74" s="18"/>
      <c r="F74" s="53"/>
    </row>
    <row r="75" spans="1:6" ht="25.5">
      <c r="A75" s="16">
        <v>13</v>
      </c>
      <c r="B75" s="17" t="s">
        <v>45</v>
      </c>
      <c r="C75" s="16" t="s">
        <v>9</v>
      </c>
      <c r="D75" s="57">
        <v>4</v>
      </c>
      <c r="E75" s="83"/>
      <c r="F75" s="59">
        <f t="shared" si="1"/>
        <v>0</v>
      </c>
    </row>
    <row r="76" spans="1:6" ht="12.75">
      <c r="A76" s="16"/>
      <c r="B76" s="17"/>
      <c r="C76" s="16"/>
      <c r="D76" s="16"/>
      <c r="E76" s="18"/>
      <c r="F76" s="53"/>
    </row>
    <row r="77" spans="1:6" ht="12.75">
      <c r="A77" s="16">
        <v>14</v>
      </c>
      <c r="B77" s="17" t="s">
        <v>20</v>
      </c>
      <c r="C77" s="16" t="s">
        <v>9</v>
      </c>
      <c r="D77" s="16">
        <v>1</v>
      </c>
      <c r="E77" s="82"/>
      <c r="F77" s="53">
        <f t="shared" si="1"/>
        <v>0</v>
      </c>
    </row>
    <row r="78" spans="1:6" ht="12.75">
      <c r="A78" s="16"/>
      <c r="B78" s="17"/>
      <c r="C78" s="16"/>
      <c r="D78" s="16"/>
      <c r="E78" s="18"/>
      <c r="F78" s="53"/>
    </row>
    <row r="79" spans="1:6" ht="25.5">
      <c r="A79" s="16">
        <v>15</v>
      </c>
      <c r="B79" s="17" t="s">
        <v>35</v>
      </c>
      <c r="C79" s="16" t="s">
        <v>9</v>
      </c>
      <c r="D79" s="57">
        <v>1</v>
      </c>
      <c r="E79" s="83"/>
      <c r="F79" s="59">
        <f t="shared" si="1"/>
        <v>0</v>
      </c>
    </row>
    <row r="80" spans="1:6" ht="12.75">
      <c r="A80" s="16"/>
      <c r="B80" s="17"/>
      <c r="C80" s="16"/>
      <c r="D80" s="16"/>
      <c r="E80" s="18"/>
      <c r="F80" s="53"/>
    </row>
    <row r="81" spans="1:6" ht="12.75">
      <c r="A81" s="16">
        <v>16</v>
      </c>
      <c r="B81" s="17" t="s">
        <v>34</v>
      </c>
      <c r="C81" s="16" t="s">
        <v>9</v>
      </c>
      <c r="D81" s="16">
        <v>1</v>
      </c>
      <c r="E81" s="82"/>
      <c r="F81" s="53">
        <f t="shared" si="1"/>
        <v>0</v>
      </c>
    </row>
    <row r="82" spans="1:6" ht="13.5" thickBot="1">
      <c r="A82" s="16"/>
      <c r="B82" s="17"/>
      <c r="C82" s="16"/>
      <c r="D82" s="16"/>
      <c r="E82" s="18"/>
      <c r="F82" s="18"/>
    </row>
    <row r="83" spans="1:6" ht="13.5" thickBot="1">
      <c r="A83" s="76" t="s">
        <v>16</v>
      </c>
      <c r="B83" s="76"/>
      <c r="C83" s="77"/>
      <c r="D83" s="77"/>
      <c r="E83" s="20"/>
      <c r="F83" s="52">
        <f>SUM(F51:F81)</f>
        <v>0</v>
      </c>
    </row>
    <row r="84" spans="1:6" ht="25.5">
      <c r="A84" s="1"/>
      <c r="B84" s="14"/>
      <c r="C84" s="1"/>
      <c r="D84" s="1"/>
      <c r="E84" s="15"/>
      <c r="F84" s="65" t="s">
        <v>77</v>
      </c>
    </row>
    <row r="85" ht="12.75">
      <c r="A85" s="13"/>
    </row>
    <row r="86" ht="12.75">
      <c r="A86" s="2" t="s">
        <v>48</v>
      </c>
    </row>
    <row r="87" ht="12.75">
      <c r="A87" s="13"/>
    </row>
    <row r="88" spans="1:6" s="8" customFormat="1" ht="13.5" thickBot="1">
      <c r="A88" s="19" t="s">
        <v>0</v>
      </c>
      <c r="B88" s="19" t="s">
        <v>1</v>
      </c>
      <c r="C88" s="19" t="s">
        <v>2</v>
      </c>
      <c r="D88" s="19" t="s">
        <v>3</v>
      </c>
      <c r="E88" s="19" t="s">
        <v>4</v>
      </c>
      <c r="F88" s="19" t="s">
        <v>5</v>
      </c>
    </row>
    <row r="89" spans="1:6" ht="64.5" thickTop="1">
      <c r="A89" s="31">
        <v>1</v>
      </c>
      <c r="B89" s="32" t="s">
        <v>62</v>
      </c>
      <c r="C89" s="31" t="s">
        <v>9</v>
      </c>
      <c r="D89" s="55">
        <v>1</v>
      </c>
      <c r="E89" s="84"/>
      <c r="F89" s="56">
        <f>SUM(D89*E89)</f>
        <v>0</v>
      </c>
    </row>
    <row r="90" spans="1:6" ht="12.75">
      <c r="A90" s="16"/>
      <c r="B90" s="17"/>
      <c r="C90" s="16"/>
      <c r="D90" s="16"/>
      <c r="E90" s="18"/>
      <c r="F90" s="53"/>
    </row>
    <row r="91" spans="1:6" ht="38.25">
      <c r="A91" s="16">
        <v>2</v>
      </c>
      <c r="B91" s="17" t="s">
        <v>72</v>
      </c>
      <c r="C91" s="16" t="s">
        <v>8</v>
      </c>
      <c r="D91" s="16">
        <v>1</v>
      </c>
      <c r="E91" s="82"/>
      <c r="F91" s="53">
        <f aca="true" t="shared" si="2" ref="F91:F100">SUM(D91*E91)</f>
        <v>0</v>
      </c>
    </row>
    <row r="92" spans="1:6" ht="12.75">
      <c r="A92" s="16" t="s">
        <v>28</v>
      </c>
      <c r="B92" s="17" t="s">
        <v>73</v>
      </c>
      <c r="C92" s="16" t="s">
        <v>8</v>
      </c>
      <c r="D92" s="16">
        <v>1</v>
      </c>
      <c r="E92" s="82"/>
      <c r="F92" s="53">
        <f t="shared" si="2"/>
        <v>0</v>
      </c>
    </row>
    <row r="93" spans="1:6" ht="12.75">
      <c r="A93" s="16" t="s">
        <v>28</v>
      </c>
      <c r="B93" s="17" t="s">
        <v>63</v>
      </c>
      <c r="C93" s="16" t="s">
        <v>8</v>
      </c>
      <c r="D93" s="16">
        <v>1</v>
      </c>
      <c r="E93" s="82"/>
      <c r="F93" s="53">
        <f t="shared" si="2"/>
        <v>0</v>
      </c>
    </row>
    <row r="94" spans="1:6" ht="15" customHeight="1">
      <c r="A94" s="16" t="s">
        <v>40</v>
      </c>
      <c r="B94" s="17" t="s">
        <v>46</v>
      </c>
      <c r="C94" s="16" t="s">
        <v>8</v>
      </c>
      <c r="D94" s="16">
        <v>1</v>
      </c>
      <c r="E94" s="82"/>
      <c r="F94" s="53">
        <f t="shared" si="2"/>
        <v>0</v>
      </c>
    </row>
    <row r="95" spans="1:6" ht="12.75">
      <c r="A95" s="16" t="s">
        <v>28</v>
      </c>
      <c r="B95" s="17" t="s">
        <v>36</v>
      </c>
      <c r="C95" s="16" t="s">
        <v>8</v>
      </c>
      <c r="D95" s="16">
        <v>1</v>
      </c>
      <c r="E95" s="82"/>
      <c r="F95" s="53">
        <f t="shared" si="2"/>
        <v>0</v>
      </c>
    </row>
    <row r="96" spans="1:6" ht="12.75">
      <c r="A96" s="16" t="s">
        <v>28</v>
      </c>
      <c r="B96" s="17" t="s">
        <v>37</v>
      </c>
      <c r="C96" s="16" t="s">
        <v>8</v>
      </c>
      <c r="D96" s="16">
        <v>5</v>
      </c>
      <c r="E96" s="82"/>
      <c r="F96" s="53">
        <f t="shared" si="2"/>
        <v>0</v>
      </c>
    </row>
    <row r="97" spans="1:6" ht="12.75">
      <c r="A97" s="16" t="s">
        <v>28</v>
      </c>
      <c r="B97" s="17" t="s">
        <v>38</v>
      </c>
      <c r="C97" s="16" t="s">
        <v>8</v>
      </c>
      <c r="D97" s="16">
        <v>2</v>
      </c>
      <c r="E97" s="82"/>
      <c r="F97" s="53">
        <f t="shared" si="2"/>
        <v>0</v>
      </c>
    </row>
    <row r="98" spans="1:6" ht="25.5">
      <c r="A98" s="16"/>
      <c r="B98" s="17" t="s">
        <v>74</v>
      </c>
      <c r="C98" s="16" t="s">
        <v>8</v>
      </c>
      <c r="D98" s="57">
        <v>2</v>
      </c>
      <c r="E98" s="83"/>
      <c r="F98" s="59">
        <f t="shared" si="2"/>
        <v>0</v>
      </c>
    </row>
    <row r="99" spans="1:6" ht="12.75">
      <c r="A99" s="16" t="s">
        <v>28</v>
      </c>
      <c r="B99" s="17" t="s">
        <v>66</v>
      </c>
      <c r="C99" s="16" t="s">
        <v>8</v>
      </c>
      <c r="D99" s="16">
        <v>2</v>
      </c>
      <c r="E99" s="82"/>
      <c r="F99" s="53">
        <f t="shared" si="2"/>
        <v>0</v>
      </c>
    </row>
    <row r="100" spans="1:6" ht="12.75">
      <c r="A100" s="16" t="s">
        <v>40</v>
      </c>
      <c r="B100" s="17" t="s">
        <v>21</v>
      </c>
      <c r="C100" s="16" t="s">
        <v>9</v>
      </c>
      <c r="D100" s="16">
        <v>1</v>
      </c>
      <c r="E100" s="82"/>
      <c r="F100" s="53">
        <f t="shared" si="2"/>
        <v>0</v>
      </c>
    </row>
    <row r="101" spans="1:6" ht="13.5" thickBot="1">
      <c r="A101" s="16"/>
      <c r="B101" s="17"/>
      <c r="C101" s="16"/>
      <c r="D101" s="16"/>
      <c r="E101" s="18"/>
      <c r="F101" s="18"/>
    </row>
    <row r="102" spans="1:6" ht="13.5" thickBot="1">
      <c r="A102" s="76" t="s">
        <v>16</v>
      </c>
      <c r="B102" s="76"/>
      <c r="C102" s="77"/>
      <c r="D102" s="77"/>
      <c r="E102" s="20"/>
      <c r="F102" s="52">
        <f>SUM(F89:F101)</f>
        <v>0</v>
      </c>
    </row>
    <row r="103" spans="1:6" ht="25.5">
      <c r="A103" s="30"/>
      <c r="B103" s="30"/>
      <c r="C103" s="45"/>
      <c r="D103" s="45"/>
      <c r="E103" s="34"/>
      <c r="F103" s="65" t="s">
        <v>77</v>
      </c>
    </row>
    <row r="104" spans="1:6" ht="12.75">
      <c r="A104" s="30"/>
      <c r="B104" s="30"/>
      <c r="C104" s="45"/>
      <c r="D104" s="45"/>
      <c r="E104" s="34"/>
      <c r="F104" s="34"/>
    </row>
    <row r="105" spans="1:6" ht="12" customHeight="1">
      <c r="A105" s="1"/>
      <c r="B105" s="14"/>
      <c r="C105" s="1"/>
      <c r="D105" s="1"/>
      <c r="E105" s="15"/>
      <c r="F105" s="15"/>
    </row>
    <row r="106" ht="12.75">
      <c r="A106" s="13"/>
    </row>
    <row r="107" ht="12.75">
      <c r="A107" s="2" t="s">
        <v>64</v>
      </c>
    </row>
    <row r="108" ht="12.75">
      <c r="A108" s="13"/>
    </row>
    <row r="109" spans="1:6" s="8" customFormat="1" ht="13.5" thickBot="1">
      <c r="A109" s="19" t="s">
        <v>0</v>
      </c>
      <c r="B109" s="19" t="s">
        <v>1</v>
      </c>
      <c r="C109" s="19" t="s">
        <v>2</v>
      </c>
      <c r="D109" s="19" t="s">
        <v>3</v>
      </c>
      <c r="E109" s="19" t="s">
        <v>4</v>
      </c>
      <c r="F109" s="19" t="s">
        <v>5</v>
      </c>
    </row>
    <row r="110" spans="1:6" s="8" customFormat="1" ht="14.25" thickBot="1" thickTop="1">
      <c r="A110" s="25"/>
      <c r="B110" s="39" t="s">
        <v>42</v>
      </c>
      <c r="C110" s="25"/>
      <c r="D110" s="25"/>
      <c r="E110" s="25"/>
      <c r="F110" s="25"/>
    </row>
    <row r="111" spans="1:6" ht="13.5" thickTop="1">
      <c r="A111" s="31">
        <v>1</v>
      </c>
      <c r="B111" s="32" t="s">
        <v>39</v>
      </c>
      <c r="C111" s="31" t="s">
        <v>8</v>
      </c>
      <c r="D111" s="31">
        <v>2</v>
      </c>
      <c r="E111" s="85"/>
      <c r="F111" s="54">
        <f>SUM(D111*E111)</f>
        <v>0</v>
      </c>
    </row>
    <row r="112" spans="1:6" ht="12.75">
      <c r="A112" s="16"/>
      <c r="B112" s="17"/>
      <c r="C112" s="16"/>
      <c r="D112" s="16"/>
      <c r="E112" s="18"/>
      <c r="F112" s="53"/>
    </row>
    <row r="113" spans="1:6" ht="38.25">
      <c r="A113" s="16">
        <v>2</v>
      </c>
      <c r="B113" s="17" t="s">
        <v>22</v>
      </c>
      <c r="C113" s="57" t="s">
        <v>9</v>
      </c>
      <c r="D113" s="57">
        <v>8</v>
      </c>
      <c r="E113" s="83"/>
      <c r="F113" s="53">
        <f aca="true" t="shared" si="3" ref="F113:F121">SUM(D113*E113)</f>
        <v>0</v>
      </c>
    </row>
    <row r="114" spans="1:6" ht="12.75">
      <c r="A114" s="16"/>
      <c r="B114" s="17"/>
      <c r="C114" s="57"/>
      <c r="D114" s="57"/>
      <c r="E114" s="58"/>
      <c r="F114" s="53"/>
    </row>
    <row r="115" spans="1:6" ht="25.5">
      <c r="A115" s="16">
        <v>3</v>
      </c>
      <c r="B115" s="17" t="s">
        <v>23</v>
      </c>
      <c r="C115" s="57" t="s">
        <v>9</v>
      </c>
      <c r="D115" s="57">
        <v>2</v>
      </c>
      <c r="E115" s="83"/>
      <c r="F115" s="53">
        <f t="shared" si="3"/>
        <v>0</v>
      </c>
    </row>
    <row r="116" spans="1:6" ht="12.75">
      <c r="A116" s="16"/>
      <c r="B116" s="17"/>
      <c r="C116" s="57"/>
      <c r="D116" s="57"/>
      <c r="E116" s="58"/>
      <c r="F116" s="53"/>
    </row>
    <row r="117" spans="1:6" ht="12.75">
      <c r="A117" s="16">
        <v>4</v>
      </c>
      <c r="B117" s="17" t="s">
        <v>41</v>
      </c>
      <c r="C117" s="57" t="s">
        <v>12</v>
      </c>
      <c r="D117" s="57">
        <v>70</v>
      </c>
      <c r="E117" s="83"/>
      <c r="F117" s="53">
        <f t="shared" si="3"/>
        <v>0</v>
      </c>
    </row>
    <row r="118" spans="1:6" ht="12.75">
      <c r="A118" s="16"/>
      <c r="B118" s="17"/>
      <c r="C118" s="57"/>
      <c r="D118" s="57"/>
      <c r="E118" s="58"/>
      <c r="F118" s="53"/>
    </row>
    <row r="119" spans="1:6" ht="12.75">
      <c r="A119" s="16">
        <v>5</v>
      </c>
      <c r="B119" s="17" t="s">
        <v>24</v>
      </c>
      <c r="C119" s="57" t="s">
        <v>12</v>
      </c>
      <c r="D119" s="57">
        <v>25</v>
      </c>
      <c r="E119" s="83"/>
      <c r="F119" s="53">
        <f t="shared" si="3"/>
        <v>0</v>
      </c>
    </row>
    <row r="120" spans="1:6" ht="12.75">
      <c r="A120" s="16"/>
      <c r="B120" s="17"/>
      <c r="C120" s="57"/>
      <c r="D120" s="57"/>
      <c r="E120" s="58"/>
      <c r="F120" s="53"/>
    </row>
    <row r="121" spans="1:6" ht="25.5">
      <c r="A121" s="16">
        <v>6</v>
      </c>
      <c r="B121" s="17" t="s">
        <v>26</v>
      </c>
      <c r="C121" s="57" t="s">
        <v>9</v>
      </c>
      <c r="D121" s="57">
        <v>1</v>
      </c>
      <c r="E121" s="83"/>
      <c r="F121" s="53">
        <f t="shared" si="3"/>
        <v>0</v>
      </c>
    </row>
    <row r="122" spans="1:6" ht="13.5" thickBot="1">
      <c r="A122" s="16"/>
      <c r="B122" s="17"/>
      <c r="C122" s="16"/>
      <c r="D122" s="16"/>
      <c r="E122" s="18"/>
      <c r="F122" s="18"/>
    </row>
    <row r="123" spans="1:6" ht="13.5" thickBot="1">
      <c r="A123" s="76" t="s">
        <v>16</v>
      </c>
      <c r="B123" s="76"/>
      <c r="C123" s="77"/>
      <c r="D123" s="77"/>
      <c r="E123" s="20"/>
      <c r="F123" s="52">
        <f>SUM(F111:F122)</f>
        <v>0</v>
      </c>
    </row>
    <row r="124" spans="1:6" ht="25.5">
      <c r="A124" s="30"/>
      <c r="B124" s="30"/>
      <c r="C124" s="45"/>
      <c r="D124" s="45"/>
      <c r="E124" s="34"/>
      <c r="F124" s="65" t="s">
        <v>77</v>
      </c>
    </row>
    <row r="125" spans="1:6" ht="12.75">
      <c r="A125" s="30"/>
      <c r="B125" s="30"/>
      <c r="C125" s="45"/>
      <c r="D125" s="45"/>
      <c r="E125" s="34"/>
      <c r="F125" s="34"/>
    </row>
    <row r="127" ht="15.75">
      <c r="A127" s="21" t="s">
        <v>25</v>
      </c>
    </row>
    <row r="129" spans="1:6" ht="12.75">
      <c r="A129" s="22" t="s">
        <v>7</v>
      </c>
      <c r="F129" s="86">
        <f>SUM(F34)</f>
        <v>0</v>
      </c>
    </row>
    <row r="130" ht="12.75">
      <c r="A130" s="22"/>
    </row>
    <row r="131" spans="1:6" ht="12.75">
      <c r="A131" s="22" t="s">
        <v>13</v>
      </c>
      <c r="F131" s="86">
        <f>SUM(F45)</f>
        <v>0</v>
      </c>
    </row>
    <row r="132" ht="12.75">
      <c r="A132" s="22"/>
    </row>
    <row r="133" spans="1:6" ht="12.75">
      <c r="A133" s="22" t="s">
        <v>47</v>
      </c>
      <c r="F133" s="86">
        <f>SUM(F83)</f>
        <v>0</v>
      </c>
    </row>
    <row r="134" ht="12.75">
      <c r="A134" s="22"/>
    </row>
    <row r="135" spans="1:6" ht="12.75">
      <c r="A135" s="22" t="s">
        <v>48</v>
      </c>
      <c r="F135" s="86">
        <f>SUM(F102)</f>
        <v>0</v>
      </c>
    </row>
    <row r="136" ht="12.75">
      <c r="A136" s="22"/>
    </row>
    <row r="137" spans="1:6" ht="12.75">
      <c r="A137" s="22" t="s">
        <v>65</v>
      </c>
      <c r="F137" s="86">
        <f>SUM(F123)</f>
        <v>0</v>
      </c>
    </row>
    <row r="138" spans="1:6" ht="13.5" thickBot="1">
      <c r="A138" s="16"/>
      <c r="B138" s="17"/>
      <c r="C138" s="16"/>
      <c r="D138" s="16"/>
      <c r="E138" s="18"/>
      <c r="F138" s="18"/>
    </row>
    <row r="139" spans="1:6" ht="16.5" thickBot="1">
      <c r="A139" s="74" t="s">
        <v>16</v>
      </c>
      <c r="B139" s="74"/>
      <c r="C139" s="75"/>
      <c r="D139" s="75"/>
      <c r="E139" s="20"/>
      <c r="F139" s="52">
        <f>SUM(F129:F137)</f>
        <v>0</v>
      </c>
    </row>
    <row r="140" spans="1:6" ht="25.5">
      <c r="A140" s="1"/>
      <c r="B140" s="14"/>
      <c r="C140" s="1"/>
      <c r="D140" s="1"/>
      <c r="E140" s="15"/>
      <c r="F140" s="65" t="s">
        <v>77</v>
      </c>
    </row>
    <row r="143" spans="2:4" ht="15.75">
      <c r="B143" s="72"/>
      <c r="C143" s="73"/>
      <c r="D143" s="73"/>
    </row>
    <row r="144" ht="12.75">
      <c r="B144" s="41"/>
    </row>
    <row r="145" spans="2:4" ht="12.75">
      <c r="B145" s="66"/>
      <c r="C145" s="67"/>
      <c r="D145" s="67"/>
    </row>
    <row r="146" spans="2:4" ht="12.75">
      <c r="B146" s="66"/>
      <c r="C146" s="67"/>
      <c r="D146" s="67"/>
    </row>
    <row r="147" spans="2:4" ht="12.75">
      <c r="B147" s="66"/>
      <c r="C147" s="67"/>
      <c r="D147" s="67"/>
    </row>
    <row r="148" spans="2:4" ht="12.75">
      <c r="B148" s="66"/>
      <c r="C148" s="67"/>
      <c r="D148" s="67"/>
    </row>
    <row r="149" spans="2:4" ht="12.75">
      <c r="B149" s="70"/>
      <c r="C149" s="67"/>
      <c r="D149" s="67"/>
    </row>
    <row r="150" spans="2:4" ht="12.75">
      <c r="B150" s="66"/>
      <c r="C150" s="67"/>
      <c r="D150" s="67"/>
    </row>
    <row r="151" spans="2:4" ht="12.75">
      <c r="B151" s="66"/>
      <c r="C151" s="67"/>
      <c r="D151" s="67"/>
    </row>
    <row r="152" spans="2:4" ht="12.75">
      <c r="B152" s="66"/>
      <c r="C152" s="67"/>
      <c r="D152" s="67"/>
    </row>
    <row r="153" spans="2:4" ht="12.75">
      <c r="B153" s="66"/>
      <c r="C153" s="67"/>
      <c r="D153" s="67"/>
    </row>
    <row r="154" spans="2:4" ht="12.75">
      <c r="B154" s="66"/>
      <c r="C154" s="67"/>
      <c r="D154" s="67"/>
    </row>
    <row r="155" spans="2:4" ht="12.75">
      <c r="B155" s="66"/>
      <c r="C155" s="67"/>
      <c r="D155" s="67"/>
    </row>
    <row r="156" spans="2:4" ht="12.75">
      <c r="B156" s="66"/>
      <c r="C156" s="67"/>
      <c r="D156" s="67"/>
    </row>
    <row r="157" spans="2:4" ht="12.75">
      <c r="B157" s="66"/>
      <c r="C157" s="67"/>
      <c r="D157" s="67"/>
    </row>
    <row r="158" spans="2:4" ht="12.75">
      <c r="B158" s="70"/>
      <c r="C158" s="67"/>
      <c r="D158" s="67"/>
    </row>
    <row r="159" spans="2:4" ht="12.75">
      <c r="B159" s="66"/>
      <c r="C159" s="67"/>
      <c r="D159" s="67"/>
    </row>
    <row r="160" spans="2:4" ht="12.75">
      <c r="B160" s="66"/>
      <c r="C160" s="67"/>
      <c r="D160" s="67"/>
    </row>
    <row r="161" spans="2:4" ht="12.75">
      <c r="B161" s="66"/>
      <c r="C161" s="67"/>
      <c r="D161" s="67"/>
    </row>
    <row r="162" spans="2:4" ht="12.75">
      <c r="B162" s="66"/>
      <c r="C162" s="67"/>
      <c r="D162" s="67"/>
    </row>
    <row r="164" spans="2:4" ht="12.75">
      <c r="B164" s="66"/>
      <c r="C164" s="67"/>
      <c r="D164" s="67"/>
    </row>
    <row r="165" ht="12.75">
      <c r="B165" s="42"/>
    </row>
    <row r="166" spans="2:4" ht="12.75">
      <c r="B166" s="66"/>
      <c r="C166" s="67"/>
      <c r="D166" s="67"/>
    </row>
    <row r="167" spans="2:4" ht="12.75">
      <c r="B167" s="66"/>
      <c r="C167" s="67"/>
      <c r="D167" s="67"/>
    </row>
    <row r="168" spans="2:4" ht="12.75">
      <c r="B168" s="66"/>
      <c r="C168" s="67"/>
      <c r="D168" s="67"/>
    </row>
    <row r="169" spans="2:4" ht="12.75">
      <c r="B169" s="66"/>
      <c r="C169" s="67"/>
      <c r="D169" s="67"/>
    </row>
    <row r="170" spans="2:4" ht="12.75">
      <c r="B170" s="66"/>
      <c r="C170" s="67"/>
      <c r="D170" s="67"/>
    </row>
    <row r="171" spans="2:4" ht="12.75">
      <c r="B171" s="66"/>
      <c r="C171" s="67"/>
      <c r="D171" s="67"/>
    </row>
    <row r="172" spans="2:4" ht="12.75">
      <c r="B172" s="66"/>
      <c r="C172" s="67"/>
      <c r="D172" s="67"/>
    </row>
    <row r="173" spans="2:4" ht="12.75">
      <c r="B173" s="66"/>
      <c r="C173" s="67"/>
      <c r="D173" s="67"/>
    </row>
    <row r="174" spans="2:4" ht="12.75">
      <c r="B174" s="66"/>
      <c r="C174" s="67"/>
      <c r="D174" s="67"/>
    </row>
    <row r="175" spans="2:4" ht="12.75">
      <c r="B175" s="66"/>
      <c r="C175" s="67"/>
      <c r="D175" s="67"/>
    </row>
    <row r="176" spans="2:4" ht="12.75">
      <c r="B176" s="66"/>
      <c r="C176" s="67"/>
      <c r="D176" s="67"/>
    </row>
    <row r="177" spans="2:4" ht="12.75">
      <c r="B177" s="66"/>
      <c r="C177" s="67"/>
      <c r="D177" s="67"/>
    </row>
    <row r="178" spans="2:4" ht="12.75">
      <c r="B178" s="66"/>
      <c r="C178" s="67"/>
      <c r="D178" s="67"/>
    </row>
    <row r="179" spans="2:4" ht="12.75">
      <c r="B179" s="66"/>
      <c r="C179" s="67"/>
      <c r="D179" s="67"/>
    </row>
    <row r="180" spans="2:4" ht="12.75">
      <c r="B180" s="66"/>
      <c r="C180" s="67"/>
      <c r="D180" s="67"/>
    </row>
    <row r="181" spans="2:4" ht="12.75">
      <c r="B181" s="70"/>
      <c r="C181" s="67"/>
      <c r="D181" s="67"/>
    </row>
    <row r="182" spans="2:4" ht="12.75">
      <c r="B182" s="66"/>
      <c r="C182" s="67"/>
      <c r="D182" s="67"/>
    </row>
    <row r="183" spans="2:4" ht="12.75">
      <c r="B183" s="66"/>
      <c r="C183" s="67"/>
      <c r="D183" s="67"/>
    </row>
    <row r="184" spans="2:4" ht="12.75">
      <c r="B184" s="70"/>
      <c r="C184" s="67"/>
      <c r="D184" s="67"/>
    </row>
    <row r="185" spans="2:4" ht="12.75">
      <c r="B185" s="66"/>
      <c r="C185" s="67"/>
      <c r="D185" s="67"/>
    </row>
    <row r="186" spans="2:4" ht="12.75">
      <c r="B186" s="66"/>
      <c r="C186" s="67"/>
      <c r="D186" s="67"/>
    </row>
    <row r="187" spans="2:4" ht="12.75">
      <c r="B187" s="70"/>
      <c r="C187" s="67"/>
      <c r="D187" s="67"/>
    </row>
    <row r="188" spans="2:4" ht="12.75">
      <c r="B188" s="66"/>
      <c r="C188" s="67"/>
      <c r="D188" s="67"/>
    </row>
    <row r="189" spans="2:4" ht="12.75">
      <c r="B189" s="70"/>
      <c r="C189" s="67"/>
      <c r="D189" s="67"/>
    </row>
    <row r="190" spans="2:4" ht="12.75">
      <c r="B190" s="66"/>
      <c r="C190" s="67"/>
      <c r="D190" s="67"/>
    </row>
    <row r="191" ht="12.75">
      <c r="B191" s="42"/>
    </row>
    <row r="192" spans="2:4" ht="12.75">
      <c r="B192" s="66"/>
      <c r="C192" s="67"/>
      <c r="D192" s="67"/>
    </row>
    <row r="193" spans="2:4" ht="12.75">
      <c r="B193" s="66"/>
      <c r="C193" s="67"/>
      <c r="D193" s="67"/>
    </row>
    <row r="194" spans="2:3" ht="12.75">
      <c r="B194" s="70"/>
      <c r="C194" s="67"/>
    </row>
    <row r="195" spans="2:3" ht="12.75">
      <c r="B195" s="70"/>
      <c r="C195" s="67"/>
    </row>
    <row r="196" spans="2:3" ht="12.75">
      <c r="B196" s="66"/>
      <c r="C196" s="67"/>
    </row>
    <row r="197" spans="2:3" ht="12.75">
      <c r="B197" s="70"/>
      <c r="C197" s="67"/>
    </row>
    <row r="198" spans="2:3" ht="12.75">
      <c r="B198" s="70"/>
      <c r="C198" s="67"/>
    </row>
    <row r="199" spans="2:3" ht="12.75">
      <c r="B199" s="70"/>
      <c r="C199" s="67"/>
    </row>
    <row r="200" spans="2:3" ht="12.75">
      <c r="B200" s="66"/>
      <c r="C200" s="67"/>
    </row>
    <row r="201" spans="2:3" ht="12.75">
      <c r="B201" s="70"/>
      <c r="C201" s="67"/>
    </row>
    <row r="202" spans="2:3" ht="12.75">
      <c r="B202" s="66"/>
      <c r="C202" s="67"/>
    </row>
    <row r="203" spans="2:3" ht="12.75">
      <c r="B203" s="70"/>
      <c r="C203" s="67"/>
    </row>
    <row r="204" spans="2:3" ht="12.75">
      <c r="B204" s="70"/>
      <c r="C204" s="67"/>
    </row>
    <row r="205" spans="2:3" ht="12.75">
      <c r="B205" s="70"/>
      <c r="C205" s="67"/>
    </row>
    <row r="206" spans="2:3" ht="12.75">
      <c r="B206" s="66"/>
      <c r="C206" s="67"/>
    </row>
    <row r="207" spans="2:3" ht="12.75">
      <c r="B207" s="70"/>
      <c r="C207" s="67"/>
    </row>
    <row r="208" spans="2:3" ht="12.75">
      <c r="B208" s="70"/>
      <c r="C208" s="67"/>
    </row>
    <row r="209" spans="2:3" ht="12.75">
      <c r="B209" s="66"/>
      <c r="C209" s="67"/>
    </row>
    <row r="210" spans="2:3" ht="12.75">
      <c r="B210" s="66"/>
      <c r="C210" s="67"/>
    </row>
    <row r="211" spans="2:3" ht="12.75">
      <c r="B211" s="66"/>
      <c r="C211" s="67"/>
    </row>
    <row r="212" spans="2:3" ht="12.75">
      <c r="B212" s="70"/>
      <c r="C212" s="67"/>
    </row>
    <row r="213" spans="2:3" ht="12.75">
      <c r="B213" s="70"/>
      <c r="C213" s="67"/>
    </row>
    <row r="214" spans="2:3" ht="12.75">
      <c r="B214" s="66"/>
      <c r="C214" s="67"/>
    </row>
    <row r="215" spans="2:3" ht="12.75">
      <c r="B215" s="66"/>
      <c r="C215" s="67"/>
    </row>
    <row r="216" spans="2:3" ht="12.75">
      <c r="B216" s="70"/>
      <c r="C216" s="67"/>
    </row>
    <row r="217" spans="2:3" ht="12.75">
      <c r="B217" s="66"/>
      <c r="C217" s="67"/>
    </row>
    <row r="218" spans="2:3" ht="12.75">
      <c r="B218" s="66"/>
      <c r="C218" s="67"/>
    </row>
    <row r="219" spans="2:3" ht="12.75">
      <c r="B219" s="66"/>
      <c r="C219" s="67"/>
    </row>
    <row r="220" spans="2:3" ht="12.75">
      <c r="B220" s="66"/>
      <c r="C220" s="67"/>
    </row>
    <row r="221" spans="2:3" ht="12.75">
      <c r="B221" s="66"/>
      <c r="C221" s="67"/>
    </row>
    <row r="222" spans="2:3" ht="12.75">
      <c r="B222" s="66"/>
      <c r="C222" s="67"/>
    </row>
    <row r="223" spans="2:3" ht="12.75">
      <c r="B223" s="66"/>
      <c r="C223" s="67"/>
    </row>
    <row r="224" spans="2:3" ht="12.75">
      <c r="B224" s="66"/>
      <c r="C224" s="67"/>
    </row>
    <row r="225" spans="2:3" ht="12.75">
      <c r="B225" s="66"/>
      <c r="C225" s="67"/>
    </row>
    <row r="226" spans="2:3" ht="12.75">
      <c r="B226" s="66"/>
      <c r="C226" s="67"/>
    </row>
    <row r="227" spans="2:3" ht="12.75">
      <c r="B227" s="66"/>
      <c r="C227" s="67"/>
    </row>
    <row r="228" spans="2:3" ht="12.75">
      <c r="B228" s="70"/>
      <c r="C228" s="71"/>
    </row>
    <row r="229" spans="2:3" ht="12.75">
      <c r="B229" s="66"/>
      <c r="C229" s="71"/>
    </row>
    <row r="230" spans="2:3" ht="12.75">
      <c r="B230" s="66"/>
      <c r="C230" s="71"/>
    </row>
    <row r="231" ht="12.75">
      <c r="B231" s="40"/>
    </row>
    <row r="232" spans="2:4" ht="12.75">
      <c r="B232" s="66"/>
      <c r="C232" s="67"/>
      <c r="D232" s="67"/>
    </row>
    <row r="233" spans="2:4" ht="12.75">
      <c r="B233" s="66"/>
      <c r="C233" s="67"/>
      <c r="D233" s="67"/>
    </row>
    <row r="234" spans="2:3" ht="12.75">
      <c r="B234" s="66"/>
      <c r="C234" s="67"/>
    </row>
    <row r="235" spans="2:3" ht="12.75">
      <c r="B235" s="66"/>
      <c r="C235" s="67"/>
    </row>
    <row r="236" spans="2:3" ht="12.75">
      <c r="B236" s="70"/>
      <c r="C236" s="67"/>
    </row>
    <row r="237" spans="2:3" ht="12.75">
      <c r="B237" s="70"/>
      <c r="C237" s="67"/>
    </row>
    <row r="238" spans="2:3" ht="12.75">
      <c r="B238" s="66"/>
      <c r="C238" s="67"/>
    </row>
    <row r="239" spans="2:3" ht="12.75">
      <c r="B239" s="66"/>
      <c r="C239" s="67"/>
    </row>
    <row r="240" spans="2:3" ht="12.75">
      <c r="B240" s="66"/>
      <c r="C240" s="67"/>
    </row>
    <row r="241" spans="2:3" ht="12.75">
      <c r="B241" s="70"/>
      <c r="C241" s="67"/>
    </row>
    <row r="242" spans="2:3" ht="12.75">
      <c r="B242" s="66"/>
      <c r="C242" s="67"/>
    </row>
    <row r="243" spans="2:3" ht="12.75">
      <c r="B243" s="70"/>
      <c r="C243" s="67"/>
    </row>
    <row r="244" spans="2:3" ht="12.75">
      <c r="B244" s="40"/>
      <c r="C244" s="38"/>
    </row>
    <row r="245" spans="2:4" ht="12.75">
      <c r="B245" s="66"/>
      <c r="C245" s="67"/>
      <c r="D245" s="67"/>
    </row>
    <row r="246" spans="2:4" ht="12.75">
      <c r="B246" s="40"/>
      <c r="C246" s="38"/>
      <c r="D246" s="38"/>
    </row>
    <row r="247" spans="2:4" ht="12.75">
      <c r="B247" s="66"/>
      <c r="C247" s="67"/>
      <c r="D247" s="67"/>
    </row>
    <row r="248" spans="2:4" ht="12.75">
      <c r="B248" s="40"/>
      <c r="C248" s="38"/>
      <c r="D248" s="38"/>
    </row>
    <row r="249" spans="2:4" ht="12.75">
      <c r="B249" s="66"/>
      <c r="C249" s="67"/>
      <c r="D249" s="67"/>
    </row>
    <row r="250" spans="2:3" ht="12.75">
      <c r="B250" s="70"/>
      <c r="C250" s="67"/>
    </row>
    <row r="251" spans="2:3" ht="12.75">
      <c r="B251" s="66"/>
      <c r="C251" s="67"/>
    </row>
    <row r="252" spans="2:3" ht="12.75">
      <c r="B252" s="66"/>
      <c r="C252" s="67"/>
    </row>
    <row r="253" spans="2:3" ht="12.75">
      <c r="B253" s="70"/>
      <c r="C253" s="67"/>
    </row>
    <row r="254" spans="2:3" ht="12.75">
      <c r="B254" s="70"/>
      <c r="C254" s="67"/>
    </row>
    <row r="255" spans="2:3" ht="12.75">
      <c r="B255" s="66"/>
      <c r="C255" s="67"/>
    </row>
    <row r="256" spans="2:3" ht="12.75">
      <c r="B256" s="70"/>
      <c r="C256" s="67"/>
    </row>
    <row r="257" spans="2:3" ht="12.75">
      <c r="B257" s="66"/>
      <c r="C257" s="67"/>
    </row>
    <row r="258" spans="2:3" ht="12.75">
      <c r="B258" s="40"/>
      <c r="C258" s="38"/>
    </row>
    <row r="259" spans="2:4" ht="12.75">
      <c r="B259" s="66"/>
      <c r="C259" s="67"/>
      <c r="D259" s="67"/>
    </row>
    <row r="260" spans="2:4" ht="12.75">
      <c r="B260" s="40"/>
      <c r="C260" s="38"/>
      <c r="D260" s="38"/>
    </row>
    <row r="261" spans="2:4" ht="12.75">
      <c r="B261" s="66"/>
      <c r="C261" s="67"/>
      <c r="D261" s="67"/>
    </row>
    <row r="262" spans="2:4" ht="12.75">
      <c r="B262" s="40"/>
      <c r="C262" s="38"/>
      <c r="D262" s="38"/>
    </row>
    <row r="263" spans="2:4" ht="12.75">
      <c r="B263" s="66"/>
      <c r="C263" s="67"/>
      <c r="D263" s="67"/>
    </row>
    <row r="264" ht="12.75">
      <c r="B264" s="42"/>
    </row>
    <row r="265" ht="12.75">
      <c r="B265" s="42"/>
    </row>
    <row r="266" spans="2:4" ht="12.75">
      <c r="B266" s="69"/>
      <c r="C266" s="67"/>
      <c r="D266" s="67"/>
    </row>
    <row r="267" ht="12.75">
      <c r="B267" s="42"/>
    </row>
    <row r="268" spans="2:4" ht="12.75">
      <c r="B268" s="66"/>
      <c r="C268" s="67"/>
      <c r="D268" s="67"/>
    </row>
    <row r="269" spans="2:4" ht="12.75">
      <c r="B269" s="66"/>
      <c r="C269" s="67"/>
      <c r="D269" s="67"/>
    </row>
    <row r="270" spans="2:4" ht="12.75">
      <c r="B270" s="66"/>
      <c r="C270" s="67"/>
      <c r="D270" s="67"/>
    </row>
    <row r="271" spans="2:4" ht="12.75">
      <c r="B271" s="66"/>
      <c r="C271" s="67"/>
      <c r="D271" s="67"/>
    </row>
    <row r="272" spans="2:4" ht="12.75">
      <c r="B272" s="66"/>
      <c r="C272" s="67"/>
      <c r="D272" s="67"/>
    </row>
    <row r="273" spans="2:4" ht="12.75">
      <c r="B273" s="66"/>
      <c r="C273" s="67"/>
      <c r="D273" s="67"/>
    </row>
    <row r="274" spans="2:4" ht="12.75">
      <c r="B274" s="66"/>
      <c r="C274" s="67"/>
      <c r="D274" s="67"/>
    </row>
    <row r="275" spans="2:4" ht="12.75">
      <c r="B275" s="66"/>
      <c r="C275" s="67"/>
      <c r="D275" s="67"/>
    </row>
    <row r="276" spans="2:4" ht="12.75">
      <c r="B276" s="66"/>
      <c r="C276" s="67"/>
      <c r="D276" s="67"/>
    </row>
    <row r="277" spans="2:4" ht="12.75">
      <c r="B277" s="66"/>
      <c r="C277" s="67"/>
      <c r="D277" s="67"/>
    </row>
    <row r="278" spans="2:4" ht="12.75">
      <c r="B278" s="66"/>
      <c r="C278" s="67"/>
      <c r="D278" s="67"/>
    </row>
    <row r="279" spans="2:4" ht="12.75">
      <c r="B279" s="66"/>
      <c r="C279" s="67"/>
      <c r="D279" s="67"/>
    </row>
    <row r="280" spans="2:4" ht="12.75">
      <c r="B280" s="66"/>
      <c r="C280" s="67"/>
      <c r="D280" s="67"/>
    </row>
    <row r="281" spans="2:4" ht="12.75">
      <c r="B281" s="66"/>
      <c r="C281" s="67"/>
      <c r="D281" s="67"/>
    </row>
    <row r="282" spans="2:4" ht="12.75">
      <c r="B282" s="66"/>
      <c r="C282" s="67"/>
      <c r="D282" s="67"/>
    </row>
    <row r="283" spans="2:4" ht="12.75">
      <c r="B283" s="66"/>
      <c r="C283" s="67"/>
      <c r="D283" s="67"/>
    </row>
    <row r="284" spans="2:4" ht="12.75">
      <c r="B284" s="66"/>
      <c r="C284" s="67"/>
      <c r="D284" s="67"/>
    </row>
    <row r="285" spans="2:4" ht="12.75">
      <c r="B285" s="66"/>
      <c r="C285" s="67"/>
      <c r="D285" s="67"/>
    </row>
    <row r="286" ht="12.75">
      <c r="B286" s="42"/>
    </row>
    <row r="287" spans="2:4" ht="12.75">
      <c r="B287" s="69"/>
      <c r="C287" s="67"/>
      <c r="D287" s="67"/>
    </row>
    <row r="288" ht="12.75">
      <c r="B288" s="42"/>
    </row>
    <row r="289" spans="2:4" ht="12.75">
      <c r="B289" s="66"/>
      <c r="C289" s="67"/>
      <c r="D289" s="67"/>
    </row>
    <row r="290" spans="2:4" ht="12.75">
      <c r="B290" s="66"/>
      <c r="C290" s="67"/>
      <c r="D290" s="67"/>
    </row>
    <row r="291" spans="2:4" ht="12.75">
      <c r="B291" s="66"/>
      <c r="C291" s="67"/>
      <c r="D291" s="67"/>
    </row>
    <row r="292" spans="2:4" ht="12.75">
      <c r="B292" s="66"/>
      <c r="C292" s="67"/>
      <c r="D292" s="67"/>
    </row>
    <row r="293" spans="2:4" ht="12.75">
      <c r="B293" s="66"/>
      <c r="C293" s="67"/>
      <c r="D293" s="67"/>
    </row>
    <row r="294" ht="12.75">
      <c r="B294" s="42"/>
    </row>
    <row r="295" spans="2:4" ht="12.75">
      <c r="B295" s="69"/>
      <c r="C295" s="67"/>
      <c r="D295" s="67"/>
    </row>
    <row r="296" spans="2:4" ht="12.75">
      <c r="B296" s="66"/>
      <c r="C296" s="67"/>
      <c r="D296" s="67"/>
    </row>
    <row r="297" spans="2:4" ht="12.75">
      <c r="B297" s="66"/>
      <c r="C297" s="67"/>
      <c r="D297" s="67"/>
    </row>
    <row r="298" spans="2:4" ht="12.75">
      <c r="B298" s="66"/>
      <c r="C298" s="67"/>
      <c r="D298" s="67"/>
    </row>
    <row r="299" spans="2:4" ht="12.75">
      <c r="B299" s="66"/>
      <c r="C299" s="67"/>
      <c r="D299" s="67"/>
    </row>
    <row r="300" spans="2:4" ht="12.75">
      <c r="B300" s="66"/>
      <c r="C300" s="67"/>
      <c r="D300" s="67"/>
    </row>
    <row r="301" ht="12.75">
      <c r="B301" s="42"/>
    </row>
    <row r="302" ht="12.75">
      <c r="B302" s="42"/>
    </row>
    <row r="303" spans="2:4" ht="12.75">
      <c r="B303" s="69"/>
      <c r="C303" s="67"/>
      <c r="D303" s="67"/>
    </row>
    <row r="304" ht="12.75">
      <c r="B304" s="43"/>
    </row>
    <row r="305" spans="2:4" ht="12.75">
      <c r="B305" s="68"/>
      <c r="C305" s="67"/>
      <c r="D305" s="67"/>
    </row>
    <row r="306" spans="2:4" ht="12.75">
      <c r="B306" s="68"/>
      <c r="C306" s="67"/>
      <c r="D306" s="67"/>
    </row>
    <row r="307" spans="2:4" ht="12.75">
      <c r="B307" s="68"/>
      <c r="C307" s="67"/>
      <c r="D307" s="67"/>
    </row>
    <row r="308" spans="2:4" ht="12.75">
      <c r="B308" s="66"/>
      <c r="C308" s="67"/>
      <c r="D308" s="67"/>
    </row>
    <row r="309" spans="2:4" ht="12.75">
      <c r="B309" s="66"/>
      <c r="C309" s="67"/>
      <c r="D309" s="67"/>
    </row>
    <row r="310" spans="2:4" ht="12.75">
      <c r="B310" s="66"/>
      <c r="C310" s="67"/>
      <c r="D310" s="67"/>
    </row>
    <row r="311" spans="2:4" ht="12.75">
      <c r="B311" s="66"/>
      <c r="C311" s="67"/>
      <c r="D311" s="67"/>
    </row>
    <row r="312" spans="2:4" ht="12.75">
      <c r="B312" s="66"/>
      <c r="C312" s="67"/>
      <c r="D312" s="67"/>
    </row>
    <row r="313" spans="2:4" ht="12.75">
      <c r="B313" s="66"/>
      <c r="C313" s="67"/>
      <c r="D313" s="67"/>
    </row>
    <row r="314" spans="2:4" ht="12.75">
      <c r="B314" s="66"/>
      <c r="C314" s="67"/>
      <c r="D314" s="67"/>
    </row>
    <row r="315" spans="2:4" ht="12.75">
      <c r="B315" s="66"/>
      <c r="C315" s="67"/>
      <c r="D315" s="67"/>
    </row>
    <row r="316" spans="2:4" ht="12.75">
      <c r="B316" s="66"/>
      <c r="C316" s="67"/>
      <c r="D316" s="67"/>
    </row>
    <row r="317" spans="2:4" ht="12.75">
      <c r="B317" s="66"/>
      <c r="C317" s="67"/>
      <c r="D317" s="67"/>
    </row>
    <row r="318" spans="2:4" ht="12.75">
      <c r="B318" s="66"/>
      <c r="C318" s="67"/>
      <c r="D318" s="67"/>
    </row>
    <row r="319" spans="2:4" ht="12.75">
      <c r="B319" s="66"/>
      <c r="C319" s="67"/>
      <c r="D319" s="67"/>
    </row>
    <row r="320" spans="2:4" ht="12.75">
      <c r="B320" s="66"/>
      <c r="C320" s="67"/>
      <c r="D320" s="67"/>
    </row>
    <row r="321" spans="2:4" ht="12.75">
      <c r="B321" s="66"/>
      <c r="C321" s="67"/>
      <c r="D321" s="67"/>
    </row>
    <row r="322" spans="2:4" ht="12.75">
      <c r="B322" s="66"/>
      <c r="C322" s="67"/>
      <c r="D322" s="67"/>
    </row>
    <row r="323" spans="2:4" ht="12.75">
      <c r="B323" s="66"/>
      <c r="C323" s="67"/>
      <c r="D323" s="67"/>
    </row>
    <row r="324" spans="2:4" ht="12.75">
      <c r="B324" s="66"/>
      <c r="C324" s="67"/>
      <c r="D324" s="67"/>
    </row>
    <row r="325" spans="2:4" ht="12.75">
      <c r="B325" s="66"/>
      <c r="C325" s="67"/>
      <c r="D325" s="67"/>
    </row>
    <row r="326" spans="2:4" ht="12.75">
      <c r="B326" s="66"/>
      <c r="C326" s="67"/>
      <c r="D326" s="67"/>
    </row>
    <row r="327" spans="2:4" ht="12.75">
      <c r="B327" s="68"/>
      <c r="C327" s="67"/>
      <c r="D327" s="67"/>
    </row>
    <row r="328" spans="2:4" ht="12.75">
      <c r="B328" s="66"/>
      <c r="C328" s="67"/>
      <c r="D328" s="67"/>
    </row>
    <row r="329" spans="2:4" ht="12.75">
      <c r="B329" s="66"/>
      <c r="C329" s="67"/>
      <c r="D329" s="67"/>
    </row>
    <row r="330" ht="12.75">
      <c r="B330" s="42"/>
    </row>
    <row r="331" ht="13.5">
      <c r="B331" s="44"/>
    </row>
  </sheetData>
  <sheetProtection password="8665" sheet="1"/>
  <mergeCells count="179">
    <mergeCell ref="B190:D190"/>
    <mergeCell ref="B192:D192"/>
    <mergeCell ref="A34:B34"/>
    <mergeCell ref="C34:D34"/>
    <mergeCell ref="A83:B83"/>
    <mergeCell ref="C83:D83"/>
    <mergeCell ref="A45:B45"/>
    <mergeCell ref="C45:D45"/>
    <mergeCell ref="B186:D186"/>
    <mergeCell ref="B187:D187"/>
    <mergeCell ref="B195:C195"/>
    <mergeCell ref="B196:C196"/>
    <mergeCell ref="A102:B102"/>
    <mergeCell ref="C102:D102"/>
    <mergeCell ref="A123:B123"/>
    <mergeCell ref="C123:D123"/>
    <mergeCell ref="B188:D188"/>
    <mergeCell ref="B189:D189"/>
    <mergeCell ref="B178:D178"/>
    <mergeCell ref="B179:D179"/>
    <mergeCell ref="B180:D180"/>
    <mergeCell ref="B181:D181"/>
    <mergeCell ref="B193:D193"/>
    <mergeCell ref="B194:C194"/>
    <mergeCell ref="B182:D182"/>
    <mergeCell ref="B183:D183"/>
    <mergeCell ref="B184:D184"/>
    <mergeCell ref="B185:D185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52:D152"/>
    <mergeCell ref="B153:D153"/>
    <mergeCell ref="B148:D148"/>
    <mergeCell ref="B149:D149"/>
    <mergeCell ref="B162:D162"/>
    <mergeCell ref="B164:D164"/>
    <mergeCell ref="B160:D160"/>
    <mergeCell ref="B161:D161"/>
    <mergeCell ref="B197:C197"/>
    <mergeCell ref="B198:C198"/>
    <mergeCell ref="A139:B139"/>
    <mergeCell ref="C139:D139"/>
    <mergeCell ref="B156:D156"/>
    <mergeCell ref="B157:D157"/>
    <mergeCell ref="B158:D158"/>
    <mergeCell ref="B159:D159"/>
    <mergeCell ref="B199:C199"/>
    <mergeCell ref="B200:C200"/>
    <mergeCell ref="B143:D143"/>
    <mergeCell ref="B145:D145"/>
    <mergeCell ref="B146:D146"/>
    <mergeCell ref="B147:D147"/>
    <mergeCell ref="B154:D154"/>
    <mergeCell ref="B155:D155"/>
    <mergeCell ref="B150:D150"/>
    <mergeCell ref="B151:D151"/>
    <mergeCell ref="B205:C205"/>
    <mergeCell ref="B206:C206"/>
    <mergeCell ref="B207:C207"/>
    <mergeCell ref="B208:C208"/>
    <mergeCell ref="B201:C201"/>
    <mergeCell ref="B202:C202"/>
    <mergeCell ref="B203:C203"/>
    <mergeCell ref="B204:C204"/>
    <mergeCell ref="B213:C213"/>
    <mergeCell ref="B214:C214"/>
    <mergeCell ref="B215:C215"/>
    <mergeCell ref="B216:C216"/>
    <mergeCell ref="B209:C209"/>
    <mergeCell ref="B210:C210"/>
    <mergeCell ref="B211:C211"/>
    <mergeCell ref="B212:C212"/>
    <mergeCell ref="B221:C221"/>
    <mergeCell ref="B222:C222"/>
    <mergeCell ref="B223:C223"/>
    <mergeCell ref="B224:C224"/>
    <mergeCell ref="B217:C217"/>
    <mergeCell ref="B218:C218"/>
    <mergeCell ref="B219:C219"/>
    <mergeCell ref="B220:C220"/>
    <mergeCell ref="B229:C229"/>
    <mergeCell ref="B230:C230"/>
    <mergeCell ref="B232:D232"/>
    <mergeCell ref="B233:D233"/>
    <mergeCell ref="B225:C225"/>
    <mergeCell ref="B226:C226"/>
    <mergeCell ref="B227:C227"/>
    <mergeCell ref="B228:C228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49:D249"/>
    <mergeCell ref="B250:C250"/>
    <mergeCell ref="B251:C251"/>
    <mergeCell ref="B252:C252"/>
    <mergeCell ref="B242:C242"/>
    <mergeCell ref="B243:C243"/>
    <mergeCell ref="B245:D245"/>
    <mergeCell ref="B247:D247"/>
    <mergeCell ref="B257:C257"/>
    <mergeCell ref="B259:D259"/>
    <mergeCell ref="B261:D261"/>
    <mergeCell ref="B263:D263"/>
    <mergeCell ref="B253:C253"/>
    <mergeCell ref="B254:C254"/>
    <mergeCell ref="B255:C255"/>
    <mergeCell ref="B256:C256"/>
    <mergeCell ref="B271:D271"/>
    <mergeCell ref="B272:D272"/>
    <mergeCell ref="B273:D273"/>
    <mergeCell ref="B274:D274"/>
    <mergeCell ref="B266:D266"/>
    <mergeCell ref="B268:D268"/>
    <mergeCell ref="B269:D269"/>
    <mergeCell ref="B270:D270"/>
    <mergeCell ref="B279:D279"/>
    <mergeCell ref="B280:D280"/>
    <mergeCell ref="B281:D281"/>
    <mergeCell ref="B282:D282"/>
    <mergeCell ref="B275:D275"/>
    <mergeCell ref="B276:D276"/>
    <mergeCell ref="B277:D277"/>
    <mergeCell ref="B278:D278"/>
    <mergeCell ref="B289:D289"/>
    <mergeCell ref="B290:D290"/>
    <mergeCell ref="B291:D291"/>
    <mergeCell ref="B292:D292"/>
    <mergeCell ref="B283:D283"/>
    <mergeCell ref="B284:D284"/>
    <mergeCell ref="B285:D285"/>
    <mergeCell ref="B287:D287"/>
    <mergeCell ref="B298:D298"/>
    <mergeCell ref="B299:D299"/>
    <mergeCell ref="B300:D300"/>
    <mergeCell ref="B303:D303"/>
    <mergeCell ref="B293:D293"/>
    <mergeCell ref="B295:D295"/>
    <mergeCell ref="B296:D296"/>
    <mergeCell ref="B297:D297"/>
    <mergeCell ref="B309:D309"/>
    <mergeCell ref="B310:D310"/>
    <mergeCell ref="B311:D311"/>
    <mergeCell ref="B312:D312"/>
    <mergeCell ref="B305:D305"/>
    <mergeCell ref="B306:D306"/>
    <mergeCell ref="B307:D307"/>
    <mergeCell ref="B308:D308"/>
    <mergeCell ref="B317:D317"/>
    <mergeCell ref="B318:D318"/>
    <mergeCell ref="B319:D319"/>
    <mergeCell ref="B320:D320"/>
    <mergeCell ref="B313:D313"/>
    <mergeCell ref="B314:D314"/>
    <mergeCell ref="B315:D315"/>
    <mergeCell ref="B316:D316"/>
    <mergeCell ref="B329:D329"/>
    <mergeCell ref="B325:D325"/>
    <mergeCell ref="B326:D326"/>
    <mergeCell ref="B327:D327"/>
    <mergeCell ref="B328:D328"/>
    <mergeCell ref="B321:D321"/>
    <mergeCell ref="B322:D322"/>
    <mergeCell ref="B323:D323"/>
    <mergeCell ref="B324:D324"/>
  </mergeCells>
  <dataValidations count="1">
    <dataValidation allowBlank="1" showErrorMessage="1" prompt="Število je preneseno iz Konfiguratorja!" sqref="C10:D13"/>
  </dataValidations>
  <printOptions/>
  <pageMargins left="0.7480314960629921" right="0.35433070866141736" top="0.7874015748031497" bottom="0.31496062992125984" header="0.5118110236220472" footer="0.31496062992125984"/>
  <pageSetup horizontalDpi="300" verticalDpi="300" orientation="portrait" paperSize="9" scale="90" r:id="rId1"/>
  <headerFooter alignWithMargins="0">
    <oddHeader>&amp;L&amp;9MESTNA OBČINA LJUBLJANA&amp;C&amp;9WC ZARNIKOVA 3&amp;R&amp;9avgust  2009   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</dc:creator>
  <cp:keywords/>
  <dc:description/>
  <cp:lastModifiedBy>cerzin</cp:lastModifiedBy>
  <cp:lastPrinted>2011-06-09T13:04:34Z</cp:lastPrinted>
  <dcterms:created xsi:type="dcterms:W3CDTF">2006-01-01T13:24:44Z</dcterms:created>
  <dcterms:modified xsi:type="dcterms:W3CDTF">2011-06-17T08:38:01Z</dcterms:modified>
  <cp:category/>
  <cp:version/>
  <cp:contentType/>
  <cp:contentStatus/>
</cp:coreProperties>
</file>