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115" windowHeight="9465"/>
  </bookViews>
  <sheets>
    <sheet name="Popis prezračevanja" sheetId="1" r:id="rId1"/>
    <sheet name="Popis ogrevanje in hlajenje" sheetId="2" r:id="rId2"/>
    <sheet name="Popis vodovod" sheetId="3" r:id="rId3"/>
  </sheets>
  <calcPr calcId="125725"/>
</workbook>
</file>

<file path=xl/calcChain.xml><?xml version="1.0" encoding="utf-8"?>
<calcChain xmlns="http://schemas.openxmlformats.org/spreadsheetml/2006/main">
  <c r="F60" i="3"/>
  <c r="F8" i="2"/>
  <c r="F64" i="3"/>
  <c r="F62"/>
  <c r="F58"/>
  <c r="F56"/>
  <c r="F54"/>
  <c r="F52"/>
  <c r="F50"/>
  <c r="F48"/>
  <c r="F45"/>
  <c r="F42"/>
  <c r="F41"/>
  <c r="F38"/>
  <c r="F35"/>
  <c r="F32"/>
  <c r="F30"/>
  <c r="F27"/>
  <c r="F25"/>
  <c r="F23"/>
  <c r="F21"/>
  <c r="F19"/>
  <c r="F17"/>
  <c r="F15"/>
  <c r="F13"/>
  <c r="F11"/>
  <c r="F9"/>
  <c r="F7"/>
  <c r="F5"/>
  <c r="F17" i="2"/>
  <c r="F15"/>
  <c r="F13"/>
  <c r="F11"/>
  <c r="F6"/>
  <c r="F19" s="1"/>
  <c r="F25" i="1"/>
  <c r="F23"/>
  <c r="F20"/>
  <c r="F17"/>
  <c r="F14"/>
  <c r="F12"/>
  <c r="F9"/>
  <c r="F6"/>
  <c r="F28" s="1"/>
  <c r="F66" i="3" l="1"/>
</calcChain>
</file>

<file path=xl/sharedStrings.xml><?xml version="1.0" encoding="utf-8"?>
<sst xmlns="http://schemas.openxmlformats.org/spreadsheetml/2006/main" count="148" uniqueCount="91">
  <si>
    <t>3.   PROJEKTANTSKI POPIS S PREDIZMERAMI</t>
  </si>
  <si>
    <t>1.</t>
  </si>
  <si>
    <t>Dobava in montaža protipovratne lopute, skupaj s pritrdilnim materialom. Proizvod IMP KLIMA.</t>
  </si>
  <si>
    <t>RSK 100</t>
  </si>
  <si>
    <t>kosov</t>
  </si>
  <si>
    <t>2.</t>
  </si>
  <si>
    <t>Dobava in montaža prezračevalnega ventila, sestavljenega iz ohišja in krožnika za regulacijo količine zraka, skupaj s pritrdilnim materialom. Proizvod IMP KLIMA.</t>
  </si>
  <si>
    <t>PV1 100</t>
  </si>
  <si>
    <t>3.</t>
  </si>
  <si>
    <t>Cevni radialni ventilator izdelan iz pocinkane pločevine, kompletno s hitromontažnimi spojkami in ostalim montažnim materialom. P= 32 W, U=~230V.
Proizvod LHG Kanalflakt AB.</t>
  </si>
  <si>
    <t>tip K100M</t>
  </si>
  <si>
    <t>kompletov</t>
  </si>
  <si>
    <t>4.</t>
  </si>
  <si>
    <t>Dobava in montaža IR senzorja za vklop ventilatorja.</t>
  </si>
  <si>
    <t>5.</t>
  </si>
  <si>
    <t>Dobava in montaža aluminijaste rešetke za izenačevanje tlaka med prostori, sestavljene iz okvirja in lamel v obliki črke V, skupaj s protiokvirjem in pritrdilnim materialom. Proizvod IMP KLIMA.</t>
  </si>
  <si>
    <t>tip AR 4P, 425 x 225</t>
  </si>
  <si>
    <t>6.</t>
  </si>
  <si>
    <t>Dobava in montaža gibljive aluminijaste cevi.</t>
  </si>
  <si>
    <t>Ø 100 mm</t>
  </si>
  <si>
    <t>m</t>
  </si>
  <si>
    <t>7.</t>
  </si>
  <si>
    <t>Dobava in montaža cevovodov okroglega preseka iz pocinkane pločevine, debelina po normativih, kompletno s spojkami, oblikovnimi in fazonskimi kosi, s tesnilnim, spojnim in pritrdilnim materialom.</t>
  </si>
  <si>
    <t>Ø 125 mm</t>
  </si>
  <si>
    <t>8.</t>
  </si>
  <si>
    <t>Demontaža obstoječih cevovodov in naprav ter odvoz na deponijo, ocena.</t>
  </si>
  <si>
    <t xml:space="preserve">Dobava in montaža jeklenega ploščatega radiatorja s stranskima priključkoma za dvocevni toplovodni sistem, z regulacijskim ventilom, kompleten z masko, odzračevalnim ventilom in zidnimi držali za montažo, čepi, barva po izboru arhitekta.
Proizvod Vogel &amp; Noot.
</t>
  </si>
  <si>
    <t>tip 21KVS 500-400</t>
  </si>
  <si>
    <t>Dobava in montaža termostatske glave za radiatorje.</t>
  </si>
  <si>
    <t>Dobava in montaža jeklenih navojnih cevi brez predpisanih mehanskih lastnosti, izdelanih po DIN 2440 iz materiala St.33, z dodatkom za razrez, z varilnim in pritrdilnim materialom ter varilnimi loki.</t>
  </si>
  <si>
    <t>DN10</t>
  </si>
  <si>
    <t>Čiščenje in barvanje cevovodov s temeljno barvo.</t>
  </si>
  <si>
    <t>m²</t>
  </si>
  <si>
    <t>Pokrivno barvanje vidnih delov cevovodov.</t>
  </si>
  <si>
    <t>Demontaža obstoječih inštalacij, naprav ter opreme in odvoz na deponijo, ocena.</t>
  </si>
  <si>
    <t>Dobava in montaža kompletnega zidnega pisoarja, sestoječega iz velike pisoarne školjke (DOLOMITE program VOLGA), odtočne garniture, izplakovalne senzorske enote z armaturo in vezno cevko.</t>
  </si>
  <si>
    <t>Dobava in montaža kompletnega umivalnika, prilagojenega invalidom, sestavljenega iz:
- školjke npr. DOLOMITE, program ATLANTIS, art. J2910, iz sanitarne keramike dim. 770 x 590 mm za pritrditev na steno,
- pripadajoče kromane elektronske stoječe mešalne armature npr. ATLANTIS, z dvema medeninastima kromanima kotnima regulirnima ventiloma DN15 z rozetama, kapama in povezovalnima cevkama,
- ustrezna držala in konzole,
- pripadajočim sifoniziranim odtokom,
- kompleta s pritrdilnim in tesnilnim materialom.</t>
  </si>
  <si>
    <t>Dobava in montaža kompletnega umivalnika, sestavljenega iz:
- školjke DOLOMITE, program PERLA, art. 2802, iz sanitarne keramike dim. 640 x 515 mm za pritrditev na steno,
- kromane stoječe elektronske mešalne armature za umivalnik z dvema medeninastima kromanima kotnima regulirnima ventiloma DN15 z rozetama, kapama in povezovalnimi cevkami za krmilno omarico, 24V DC, art. 09011, proizvod UNITAS Ljubljana,
- kromanega medeninastega sifona Ø 32 mm z vezno cevjo in s kromano rozeto, kompleta s pritrdilnim in tesnilnim materialom.</t>
  </si>
  <si>
    <t>Dobava in montaža kompletnega WC, prilagojenega invalidom, sestoječega iz viseče školjke (npr. proizvod DOLOMITE program ATLANTIS, art. J3571) s podometnim splakovalnikom Tornado,  dvojnim izpustom vode, proizvod LIV Postojna, z ustreznimi držali in konzolami, s kotnim ventilom in vezno cevko, s podajalnikom toaletnega papirja (npr. proizvod KIMBERLY - CLARK) ter metlico za čiščenje s posodo.</t>
  </si>
  <si>
    <t>Dobava in montaža kompletnega WC, sestoječega iz viseče školjke s sedežno desko (proizvod DOLOMITE program PERLA, art. 2825) s podometnim splakovalnikom Tornado,  dvojnim izpustom vode, proizvod LIV Postojna, s kotnim ventilom in vezno cevko, s podajalnikom toaletnega papirja (proizvod KIMBERLY - CLARK) ter metlico za čiščenje s posodo.</t>
  </si>
  <si>
    <t>Dobava in montaža stenskega WC elementa za vzidavo in vgradnjo v lahko montažno steno, iz pocinkanega jeklenega okvirja globine 12 cm,
npr. Geberit Duofix.</t>
  </si>
  <si>
    <t>Dobava in montaža preklopnega držala z držalom za wc papir 725 mm, s pritrdilnim materialom.
Proizvod npr. NORMBAU kopalniški dodatki COMBI LINE.</t>
  </si>
  <si>
    <t>Dobava in montaža WC držala - pomožnega, ob invalidskem WC-ju, s pritrdilnim materialom.
Proizvod npr. NORMBAU kopalniški dodatki COMBI LINE.</t>
  </si>
  <si>
    <t>9.</t>
  </si>
  <si>
    <t>Dobava in montaža koša za odpadke, zidna izvedba, odpiranje s kolenom, s pritrdilnim materialom.
Proizvod npr. NORMBAU kopalniški dodatki COMBI LINE.</t>
  </si>
  <si>
    <t>10.</t>
  </si>
  <si>
    <t>Dobava in montaža obešalnikov za plašč, s pritrdilnim materialom.
Proizvod npr. NORMBAU kopalniški dodatki COMBI LINE.</t>
  </si>
  <si>
    <t>11.</t>
  </si>
  <si>
    <t>Dobava in montaža podajalnika za zložene papirne brisače, s pritrdilnim materialom.
Proizvod npr. Kimberly-Clark, tip WINDOWS srednji, prodaja Kotorna Ljubljana.</t>
  </si>
  <si>
    <t>12.</t>
  </si>
  <si>
    <t>Dobava in montaža stenskega senzorskega sušilnika za roke, s pritrdilnim materialom.</t>
  </si>
  <si>
    <t>13.</t>
  </si>
  <si>
    <t>Dobava in montaža krogelnega ventila z izpustom iz medenine, z navojnimi priključki, PN16, za toplo ali hladno vodo, s tesnilnim materialom.
Tip KV, proizvod KOVINA Šmartno.</t>
  </si>
  <si>
    <t>DN15</t>
  </si>
  <si>
    <t>14.</t>
  </si>
  <si>
    <t>Dobava in montaža kompletnega litoželeznega sifona talnega sifona, dimenzij 150 x 150 mm, Ø 50 mm, s spojnim materialom.</t>
  </si>
  <si>
    <t>15.</t>
  </si>
  <si>
    <t>Dobava in polaganje LTŽ (duktil) cevi za kanalizacijo, spajane z mufo oz. objemko in gumijastim tesnilom, kompletno z vsemi fazonskimi kosi.</t>
  </si>
  <si>
    <t>DN100</t>
  </si>
  <si>
    <t>16.</t>
  </si>
  <si>
    <t>Dobava in polaganje LTŽ (duktil) revizijske odprtine za kanalizacijo, spajane z mufo oz. objemko in gumijastim tesnilom, kompletno z vsemi fazonskimi kosi.</t>
  </si>
  <si>
    <t>17.</t>
  </si>
  <si>
    <t>Dobava in montaža odtočne PVC cevi po DIN 1986, z vsemi fazonskimi kosi in tesnili, držali in obešali.</t>
  </si>
  <si>
    <t>DN50</t>
  </si>
  <si>
    <t>DN110</t>
  </si>
  <si>
    <t>18.</t>
  </si>
  <si>
    <t>Dobava in montaža srednje težke pocinkane navojne jeklene cevi za hladno vodo, brez predpisanih mehanskih lastnosti po DIN 2440 iz materiala St.33, s fitingi in materialom za razrez, v tlaku in v zidu oblečene v cevno izolacijo Tubolit SG debeline 4mm.</t>
  </si>
  <si>
    <t>19.</t>
  </si>
  <si>
    <t>Dobava in montaža srednje težke pocinkane navojne jeklene cevi za toplo vodo in cirkulacijo, brez predpisanih mehanskih lastnosti po DIN 2440 iz materiala St.33, s fitingi in materialom za razrez, v tlaku in v zidu oblečene v cevno izolacijo Tubolit DG debeline 13 mm.</t>
  </si>
  <si>
    <t>20.</t>
  </si>
  <si>
    <t>Blindiranje obstoječih inštalacij.</t>
  </si>
  <si>
    <t>21.</t>
  </si>
  <si>
    <t>Dodatek za demontažo obstoječih sanitarnih predmetov in cevnih priključkov ter odvoz na deponijo, ocena.</t>
  </si>
  <si>
    <t>22.</t>
  </si>
  <si>
    <t>Izdelava navodil za obratovanje in vzdrževanje.</t>
  </si>
  <si>
    <t>23.</t>
  </si>
  <si>
    <t>Projektantski nadzor.</t>
  </si>
  <si>
    <t>24.</t>
  </si>
  <si>
    <t>Izdelava načrta izvedenih del PID v treh izvodih, pri čemer kot osnova za izdelavo služijo vrisane in s strani odgovornega nadzornika potrjene spremembe.</t>
  </si>
  <si>
    <t>25.</t>
  </si>
  <si>
    <t>Dodatek za pripravljalna in zaključna dela, zarisovanje, tlačni preizkus vodovodne instalacije, dezinfekcijo in preizkus tesnosti odtočne kanalizacije ~ 5% .</t>
  </si>
  <si>
    <t>26.</t>
  </si>
  <si>
    <t>Dodatek za transportne in splošne stroške ~ 3% .</t>
  </si>
  <si>
    <t>27.</t>
  </si>
  <si>
    <t>Dodatek za nepredvidena dela, ~10% .</t>
  </si>
  <si>
    <t>cena</t>
  </si>
  <si>
    <t>Skupaj cena</t>
  </si>
  <si>
    <t>brez ddv</t>
  </si>
  <si>
    <t>Cena Skupaj</t>
  </si>
  <si>
    <t>CENA SKUPAJ</t>
  </si>
  <si>
    <t>cena za kom</t>
  </si>
</sst>
</file>

<file path=xl/styles.xml><?xml version="1.0" encoding="utf-8"?>
<styleSheet xmlns="http://schemas.openxmlformats.org/spreadsheetml/2006/main">
  <numFmts count="5">
    <numFmt numFmtId="164" formatCode="#,##0;#,##0;\ "/>
    <numFmt numFmtId="165" formatCode="#,##0.00\ [$€-1]"/>
    <numFmt numFmtId="166" formatCode="#,##0.00\ &quot;SIT&quot;"/>
    <numFmt numFmtId="167" formatCode="_-* #,##0.00\ [$€-40C]_-;\-* #,##0.00\ [$€-40C]_-;_-* &quot;-&quot;??\ [$€-40C]_-;_-@_-"/>
    <numFmt numFmtId="168" formatCode="[$€-1809]#,##0.00"/>
  </numFmts>
  <fonts count="7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right" vertical="top"/>
    </xf>
    <xf numFmtId="164" fontId="2" fillId="0" borderId="0" xfId="0" applyNumberFormat="1" applyFont="1" applyProtection="1">
      <protection locked="0"/>
    </xf>
    <xf numFmtId="0" fontId="2" fillId="0" borderId="0" xfId="0" quotePrefix="1" applyFont="1" applyAlignment="1" applyProtection="1">
      <alignment horizontal="right" vertical="top"/>
    </xf>
    <xf numFmtId="165" fontId="2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/>
    <xf numFmtId="166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 vertical="top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right"/>
    </xf>
    <xf numFmtId="0" fontId="2" fillId="0" borderId="3" xfId="0" applyFont="1" applyBorder="1" applyProtection="1"/>
    <xf numFmtId="0" fontId="4" fillId="0" borderId="3" xfId="0" applyFont="1" applyBorder="1" applyAlignment="1" applyProtection="1">
      <alignment horizontal="right"/>
    </xf>
    <xf numFmtId="0" fontId="4" fillId="0" borderId="3" xfId="0" applyFont="1" applyBorder="1" applyProtection="1"/>
    <xf numFmtId="167" fontId="2" fillId="0" borderId="0" xfId="0" applyNumberFormat="1" applyFont="1" applyProtection="1">
      <protection locked="0"/>
    </xf>
    <xf numFmtId="164" fontId="2" fillId="0" borderId="0" xfId="0" applyNumberFormat="1" applyFont="1" applyProtection="1"/>
    <xf numFmtId="164" fontId="0" fillId="0" borderId="0" xfId="0" applyNumberFormat="1" applyProtection="1"/>
    <xf numFmtId="164" fontId="1" fillId="0" borderId="0" xfId="0" applyNumberFormat="1" applyFont="1" applyAlignment="1" applyProtection="1">
      <alignment horizontal="center"/>
    </xf>
    <xf numFmtId="165" fontId="2" fillId="0" borderId="0" xfId="0" applyNumberFormat="1" applyFont="1" applyProtection="1"/>
    <xf numFmtId="164" fontId="2" fillId="0" borderId="4" xfId="0" applyNumberFormat="1" applyFont="1" applyBorder="1" applyProtection="1"/>
    <xf numFmtId="165" fontId="2" fillId="0" borderId="1" xfId="0" applyNumberFormat="1" applyFont="1" applyBorder="1" applyProtection="1"/>
    <xf numFmtId="164" fontId="2" fillId="0" borderId="0" xfId="0" applyNumberFormat="1" applyFont="1" applyAlignment="1" applyProtection="1">
      <alignment horizontal="center"/>
    </xf>
    <xf numFmtId="166" fontId="2" fillId="0" borderId="0" xfId="0" applyNumberFormat="1" applyFont="1" applyProtection="1"/>
    <xf numFmtId="168" fontId="2" fillId="0" borderId="0" xfId="0" applyNumberFormat="1" applyFont="1" applyProtection="1"/>
    <xf numFmtId="168" fontId="2" fillId="0" borderId="0" xfId="0" applyNumberFormat="1" applyFont="1" applyAlignment="1" applyProtection="1">
      <alignment horizontal="center"/>
    </xf>
    <xf numFmtId="167" fontId="2" fillId="0" borderId="0" xfId="0" applyNumberFormat="1" applyFont="1" applyProtection="1"/>
    <xf numFmtId="165" fontId="3" fillId="0" borderId="2" xfId="0" applyNumberFormat="1" applyFont="1" applyBorder="1" applyProtection="1"/>
    <xf numFmtId="164" fontId="4" fillId="0" borderId="4" xfId="0" applyNumberFormat="1" applyFont="1" applyBorder="1" applyProtection="1"/>
    <xf numFmtId="165" fontId="4" fillId="0" borderId="1" xfId="0" applyNumberFormat="1" applyFont="1" applyBorder="1" applyProtection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="75" zoomScaleNormal="75" workbookViewId="0">
      <pane ySplit="2" topLeftCell="A3" activePane="bottomLeft" state="frozen"/>
      <selection pane="bottomLeft" activeCell="F28" sqref="F28"/>
    </sheetView>
  </sheetViews>
  <sheetFormatPr defaultRowHeight="12.75"/>
  <cols>
    <col min="1" max="1" width="5.85546875" style="7" customWidth="1"/>
    <col min="2" max="2" width="41.85546875" style="2" customWidth="1"/>
    <col min="3" max="3" width="12.140625" style="3" customWidth="1"/>
    <col min="4" max="4" width="5.28515625" style="4" customWidth="1"/>
    <col min="5" max="5" width="14.42578125" style="8" customWidth="1"/>
    <col min="6" max="6" width="16.140625" style="8" customWidth="1"/>
    <col min="7" max="7" width="9.140625" style="5"/>
    <col min="8" max="255" width="9.140625" style="6"/>
    <col min="256" max="256" width="5.85546875" style="6" customWidth="1"/>
    <col min="257" max="257" width="41.85546875" style="6" customWidth="1"/>
    <col min="258" max="258" width="12.140625" style="6" customWidth="1"/>
    <col min="259" max="259" width="5.28515625" style="6" customWidth="1"/>
    <col min="260" max="260" width="14.42578125" style="6" customWidth="1"/>
    <col min="261" max="511" width="9.140625" style="6"/>
    <col min="512" max="512" width="5.85546875" style="6" customWidth="1"/>
    <col min="513" max="513" width="41.85546875" style="6" customWidth="1"/>
    <col min="514" max="514" width="12.140625" style="6" customWidth="1"/>
    <col min="515" max="515" width="5.28515625" style="6" customWidth="1"/>
    <col min="516" max="516" width="14.42578125" style="6" customWidth="1"/>
    <col min="517" max="767" width="9.140625" style="6"/>
    <col min="768" max="768" width="5.85546875" style="6" customWidth="1"/>
    <col min="769" max="769" width="41.85546875" style="6" customWidth="1"/>
    <col min="770" max="770" width="12.140625" style="6" customWidth="1"/>
    <col min="771" max="771" width="5.28515625" style="6" customWidth="1"/>
    <col min="772" max="772" width="14.42578125" style="6" customWidth="1"/>
    <col min="773" max="1023" width="9.140625" style="6"/>
    <col min="1024" max="1024" width="5.85546875" style="6" customWidth="1"/>
    <col min="1025" max="1025" width="41.85546875" style="6" customWidth="1"/>
    <col min="1026" max="1026" width="12.140625" style="6" customWidth="1"/>
    <col min="1027" max="1027" width="5.28515625" style="6" customWidth="1"/>
    <col min="1028" max="1028" width="14.42578125" style="6" customWidth="1"/>
    <col min="1029" max="1279" width="9.140625" style="6"/>
    <col min="1280" max="1280" width="5.85546875" style="6" customWidth="1"/>
    <col min="1281" max="1281" width="41.85546875" style="6" customWidth="1"/>
    <col min="1282" max="1282" width="12.140625" style="6" customWidth="1"/>
    <col min="1283" max="1283" width="5.28515625" style="6" customWidth="1"/>
    <col min="1284" max="1284" width="14.42578125" style="6" customWidth="1"/>
    <col min="1285" max="1535" width="9.140625" style="6"/>
    <col min="1536" max="1536" width="5.85546875" style="6" customWidth="1"/>
    <col min="1537" max="1537" width="41.85546875" style="6" customWidth="1"/>
    <col min="1538" max="1538" width="12.140625" style="6" customWidth="1"/>
    <col min="1539" max="1539" width="5.28515625" style="6" customWidth="1"/>
    <col min="1540" max="1540" width="14.42578125" style="6" customWidth="1"/>
    <col min="1541" max="1791" width="9.140625" style="6"/>
    <col min="1792" max="1792" width="5.85546875" style="6" customWidth="1"/>
    <col min="1793" max="1793" width="41.85546875" style="6" customWidth="1"/>
    <col min="1794" max="1794" width="12.140625" style="6" customWidth="1"/>
    <col min="1795" max="1795" width="5.28515625" style="6" customWidth="1"/>
    <col min="1796" max="1796" width="14.42578125" style="6" customWidth="1"/>
    <col min="1797" max="2047" width="9.140625" style="6"/>
    <col min="2048" max="2048" width="5.85546875" style="6" customWidth="1"/>
    <col min="2049" max="2049" width="41.85546875" style="6" customWidth="1"/>
    <col min="2050" max="2050" width="12.140625" style="6" customWidth="1"/>
    <col min="2051" max="2051" width="5.28515625" style="6" customWidth="1"/>
    <col min="2052" max="2052" width="14.42578125" style="6" customWidth="1"/>
    <col min="2053" max="2303" width="9.140625" style="6"/>
    <col min="2304" max="2304" width="5.85546875" style="6" customWidth="1"/>
    <col min="2305" max="2305" width="41.85546875" style="6" customWidth="1"/>
    <col min="2306" max="2306" width="12.140625" style="6" customWidth="1"/>
    <col min="2307" max="2307" width="5.28515625" style="6" customWidth="1"/>
    <col min="2308" max="2308" width="14.42578125" style="6" customWidth="1"/>
    <col min="2309" max="2559" width="9.140625" style="6"/>
    <col min="2560" max="2560" width="5.85546875" style="6" customWidth="1"/>
    <col min="2561" max="2561" width="41.85546875" style="6" customWidth="1"/>
    <col min="2562" max="2562" width="12.140625" style="6" customWidth="1"/>
    <col min="2563" max="2563" width="5.28515625" style="6" customWidth="1"/>
    <col min="2564" max="2564" width="14.42578125" style="6" customWidth="1"/>
    <col min="2565" max="2815" width="9.140625" style="6"/>
    <col min="2816" max="2816" width="5.85546875" style="6" customWidth="1"/>
    <col min="2817" max="2817" width="41.85546875" style="6" customWidth="1"/>
    <col min="2818" max="2818" width="12.140625" style="6" customWidth="1"/>
    <col min="2819" max="2819" width="5.28515625" style="6" customWidth="1"/>
    <col min="2820" max="2820" width="14.42578125" style="6" customWidth="1"/>
    <col min="2821" max="3071" width="9.140625" style="6"/>
    <col min="3072" max="3072" width="5.85546875" style="6" customWidth="1"/>
    <col min="3073" max="3073" width="41.85546875" style="6" customWidth="1"/>
    <col min="3074" max="3074" width="12.140625" style="6" customWidth="1"/>
    <col min="3075" max="3075" width="5.28515625" style="6" customWidth="1"/>
    <col min="3076" max="3076" width="14.42578125" style="6" customWidth="1"/>
    <col min="3077" max="3327" width="9.140625" style="6"/>
    <col min="3328" max="3328" width="5.85546875" style="6" customWidth="1"/>
    <col min="3329" max="3329" width="41.85546875" style="6" customWidth="1"/>
    <col min="3330" max="3330" width="12.140625" style="6" customWidth="1"/>
    <col min="3331" max="3331" width="5.28515625" style="6" customWidth="1"/>
    <col min="3332" max="3332" width="14.42578125" style="6" customWidth="1"/>
    <col min="3333" max="3583" width="9.140625" style="6"/>
    <col min="3584" max="3584" width="5.85546875" style="6" customWidth="1"/>
    <col min="3585" max="3585" width="41.85546875" style="6" customWidth="1"/>
    <col min="3586" max="3586" width="12.140625" style="6" customWidth="1"/>
    <col min="3587" max="3587" width="5.28515625" style="6" customWidth="1"/>
    <col min="3588" max="3588" width="14.42578125" style="6" customWidth="1"/>
    <col min="3589" max="3839" width="9.140625" style="6"/>
    <col min="3840" max="3840" width="5.85546875" style="6" customWidth="1"/>
    <col min="3841" max="3841" width="41.85546875" style="6" customWidth="1"/>
    <col min="3842" max="3842" width="12.140625" style="6" customWidth="1"/>
    <col min="3843" max="3843" width="5.28515625" style="6" customWidth="1"/>
    <col min="3844" max="3844" width="14.42578125" style="6" customWidth="1"/>
    <col min="3845" max="4095" width="9.140625" style="6"/>
    <col min="4096" max="4096" width="5.85546875" style="6" customWidth="1"/>
    <col min="4097" max="4097" width="41.85546875" style="6" customWidth="1"/>
    <col min="4098" max="4098" width="12.140625" style="6" customWidth="1"/>
    <col min="4099" max="4099" width="5.28515625" style="6" customWidth="1"/>
    <col min="4100" max="4100" width="14.42578125" style="6" customWidth="1"/>
    <col min="4101" max="4351" width="9.140625" style="6"/>
    <col min="4352" max="4352" width="5.85546875" style="6" customWidth="1"/>
    <col min="4353" max="4353" width="41.85546875" style="6" customWidth="1"/>
    <col min="4354" max="4354" width="12.140625" style="6" customWidth="1"/>
    <col min="4355" max="4355" width="5.28515625" style="6" customWidth="1"/>
    <col min="4356" max="4356" width="14.42578125" style="6" customWidth="1"/>
    <col min="4357" max="4607" width="9.140625" style="6"/>
    <col min="4608" max="4608" width="5.85546875" style="6" customWidth="1"/>
    <col min="4609" max="4609" width="41.85546875" style="6" customWidth="1"/>
    <col min="4610" max="4610" width="12.140625" style="6" customWidth="1"/>
    <col min="4611" max="4611" width="5.28515625" style="6" customWidth="1"/>
    <col min="4612" max="4612" width="14.42578125" style="6" customWidth="1"/>
    <col min="4613" max="4863" width="9.140625" style="6"/>
    <col min="4864" max="4864" width="5.85546875" style="6" customWidth="1"/>
    <col min="4865" max="4865" width="41.85546875" style="6" customWidth="1"/>
    <col min="4866" max="4866" width="12.140625" style="6" customWidth="1"/>
    <col min="4867" max="4867" width="5.28515625" style="6" customWidth="1"/>
    <col min="4868" max="4868" width="14.42578125" style="6" customWidth="1"/>
    <col min="4869" max="5119" width="9.140625" style="6"/>
    <col min="5120" max="5120" width="5.85546875" style="6" customWidth="1"/>
    <col min="5121" max="5121" width="41.85546875" style="6" customWidth="1"/>
    <col min="5122" max="5122" width="12.140625" style="6" customWidth="1"/>
    <col min="5123" max="5123" width="5.28515625" style="6" customWidth="1"/>
    <col min="5124" max="5124" width="14.42578125" style="6" customWidth="1"/>
    <col min="5125" max="5375" width="9.140625" style="6"/>
    <col min="5376" max="5376" width="5.85546875" style="6" customWidth="1"/>
    <col min="5377" max="5377" width="41.85546875" style="6" customWidth="1"/>
    <col min="5378" max="5378" width="12.140625" style="6" customWidth="1"/>
    <col min="5379" max="5379" width="5.28515625" style="6" customWidth="1"/>
    <col min="5380" max="5380" width="14.42578125" style="6" customWidth="1"/>
    <col min="5381" max="5631" width="9.140625" style="6"/>
    <col min="5632" max="5632" width="5.85546875" style="6" customWidth="1"/>
    <col min="5633" max="5633" width="41.85546875" style="6" customWidth="1"/>
    <col min="5634" max="5634" width="12.140625" style="6" customWidth="1"/>
    <col min="5635" max="5635" width="5.28515625" style="6" customWidth="1"/>
    <col min="5636" max="5636" width="14.42578125" style="6" customWidth="1"/>
    <col min="5637" max="5887" width="9.140625" style="6"/>
    <col min="5888" max="5888" width="5.85546875" style="6" customWidth="1"/>
    <col min="5889" max="5889" width="41.85546875" style="6" customWidth="1"/>
    <col min="5890" max="5890" width="12.140625" style="6" customWidth="1"/>
    <col min="5891" max="5891" width="5.28515625" style="6" customWidth="1"/>
    <col min="5892" max="5892" width="14.42578125" style="6" customWidth="1"/>
    <col min="5893" max="6143" width="9.140625" style="6"/>
    <col min="6144" max="6144" width="5.85546875" style="6" customWidth="1"/>
    <col min="6145" max="6145" width="41.85546875" style="6" customWidth="1"/>
    <col min="6146" max="6146" width="12.140625" style="6" customWidth="1"/>
    <col min="6147" max="6147" width="5.28515625" style="6" customWidth="1"/>
    <col min="6148" max="6148" width="14.42578125" style="6" customWidth="1"/>
    <col min="6149" max="6399" width="9.140625" style="6"/>
    <col min="6400" max="6400" width="5.85546875" style="6" customWidth="1"/>
    <col min="6401" max="6401" width="41.85546875" style="6" customWidth="1"/>
    <col min="6402" max="6402" width="12.140625" style="6" customWidth="1"/>
    <col min="6403" max="6403" width="5.28515625" style="6" customWidth="1"/>
    <col min="6404" max="6404" width="14.42578125" style="6" customWidth="1"/>
    <col min="6405" max="6655" width="9.140625" style="6"/>
    <col min="6656" max="6656" width="5.85546875" style="6" customWidth="1"/>
    <col min="6657" max="6657" width="41.85546875" style="6" customWidth="1"/>
    <col min="6658" max="6658" width="12.140625" style="6" customWidth="1"/>
    <col min="6659" max="6659" width="5.28515625" style="6" customWidth="1"/>
    <col min="6660" max="6660" width="14.42578125" style="6" customWidth="1"/>
    <col min="6661" max="6911" width="9.140625" style="6"/>
    <col min="6912" max="6912" width="5.85546875" style="6" customWidth="1"/>
    <col min="6913" max="6913" width="41.85546875" style="6" customWidth="1"/>
    <col min="6914" max="6914" width="12.140625" style="6" customWidth="1"/>
    <col min="6915" max="6915" width="5.28515625" style="6" customWidth="1"/>
    <col min="6916" max="6916" width="14.42578125" style="6" customWidth="1"/>
    <col min="6917" max="7167" width="9.140625" style="6"/>
    <col min="7168" max="7168" width="5.85546875" style="6" customWidth="1"/>
    <col min="7169" max="7169" width="41.85546875" style="6" customWidth="1"/>
    <col min="7170" max="7170" width="12.140625" style="6" customWidth="1"/>
    <col min="7171" max="7171" width="5.28515625" style="6" customWidth="1"/>
    <col min="7172" max="7172" width="14.42578125" style="6" customWidth="1"/>
    <col min="7173" max="7423" width="9.140625" style="6"/>
    <col min="7424" max="7424" width="5.85546875" style="6" customWidth="1"/>
    <col min="7425" max="7425" width="41.85546875" style="6" customWidth="1"/>
    <col min="7426" max="7426" width="12.140625" style="6" customWidth="1"/>
    <col min="7427" max="7427" width="5.28515625" style="6" customWidth="1"/>
    <col min="7428" max="7428" width="14.42578125" style="6" customWidth="1"/>
    <col min="7429" max="7679" width="9.140625" style="6"/>
    <col min="7680" max="7680" width="5.85546875" style="6" customWidth="1"/>
    <col min="7681" max="7681" width="41.85546875" style="6" customWidth="1"/>
    <col min="7682" max="7682" width="12.140625" style="6" customWidth="1"/>
    <col min="7683" max="7683" width="5.28515625" style="6" customWidth="1"/>
    <col min="7684" max="7684" width="14.42578125" style="6" customWidth="1"/>
    <col min="7685" max="7935" width="9.140625" style="6"/>
    <col min="7936" max="7936" width="5.85546875" style="6" customWidth="1"/>
    <col min="7937" max="7937" width="41.85546875" style="6" customWidth="1"/>
    <col min="7938" max="7938" width="12.140625" style="6" customWidth="1"/>
    <col min="7939" max="7939" width="5.28515625" style="6" customWidth="1"/>
    <col min="7940" max="7940" width="14.42578125" style="6" customWidth="1"/>
    <col min="7941" max="8191" width="9.140625" style="6"/>
    <col min="8192" max="8192" width="5.85546875" style="6" customWidth="1"/>
    <col min="8193" max="8193" width="41.85546875" style="6" customWidth="1"/>
    <col min="8194" max="8194" width="12.140625" style="6" customWidth="1"/>
    <col min="8195" max="8195" width="5.28515625" style="6" customWidth="1"/>
    <col min="8196" max="8196" width="14.42578125" style="6" customWidth="1"/>
    <col min="8197" max="8447" width="9.140625" style="6"/>
    <col min="8448" max="8448" width="5.85546875" style="6" customWidth="1"/>
    <col min="8449" max="8449" width="41.85546875" style="6" customWidth="1"/>
    <col min="8450" max="8450" width="12.140625" style="6" customWidth="1"/>
    <col min="8451" max="8451" width="5.28515625" style="6" customWidth="1"/>
    <col min="8452" max="8452" width="14.42578125" style="6" customWidth="1"/>
    <col min="8453" max="8703" width="9.140625" style="6"/>
    <col min="8704" max="8704" width="5.85546875" style="6" customWidth="1"/>
    <col min="8705" max="8705" width="41.85546875" style="6" customWidth="1"/>
    <col min="8706" max="8706" width="12.140625" style="6" customWidth="1"/>
    <col min="8707" max="8707" width="5.28515625" style="6" customWidth="1"/>
    <col min="8708" max="8708" width="14.42578125" style="6" customWidth="1"/>
    <col min="8709" max="8959" width="9.140625" style="6"/>
    <col min="8960" max="8960" width="5.85546875" style="6" customWidth="1"/>
    <col min="8961" max="8961" width="41.85546875" style="6" customWidth="1"/>
    <col min="8962" max="8962" width="12.140625" style="6" customWidth="1"/>
    <col min="8963" max="8963" width="5.28515625" style="6" customWidth="1"/>
    <col min="8964" max="8964" width="14.42578125" style="6" customWidth="1"/>
    <col min="8965" max="9215" width="9.140625" style="6"/>
    <col min="9216" max="9216" width="5.85546875" style="6" customWidth="1"/>
    <col min="9217" max="9217" width="41.85546875" style="6" customWidth="1"/>
    <col min="9218" max="9218" width="12.140625" style="6" customWidth="1"/>
    <col min="9219" max="9219" width="5.28515625" style="6" customWidth="1"/>
    <col min="9220" max="9220" width="14.42578125" style="6" customWidth="1"/>
    <col min="9221" max="9471" width="9.140625" style="6"/>
    <col min="9472" max="9472" width="5.85546875" style="6" customWidth="1"/>
    <col min="9473" max="9473" width="41.85546875" style="6" customWidth="1"/>
    <col min="9474" max="9474" width="12.140625" style="6" customWidth="1"/>
    <col min="9475" max="9475" width="5.28515625" style="6" customWidth="1"/>
    <col min="9476" max="9476" width="14.42578125" style="6" customWidth="1"/>
    <col min="9477" max="9727" width="9.140625" style="6"/>
    <col min="9728" max="9728" width="5.85546875" style="6" customWidth="1"/>
    <col min="9729" max="9729" width="41.85546875" style="6" customWidth="1"/>
    <col min="9730" max="9730" width="12.140625" style="6" customWidth="1"/>
    <col min="9731" max="9731" width="5.28515625" style="6" customWidth="1"/>
    <col min="9732" max="9732" width="14.42578125" style="6" customWidth="1"/>
    <col min="9733" max="9983" width="9.140625" style="6"/>
    <col min="9984" max="9984" width="5.85546875" style="6" customWidth="1"/>
    <col min="9985" max="9985" width="41.85546875" style="6" customWidth="1"/>
    <col min="9986" max="9986" width="12.140625" style="6" customWidth="1"/>
    <col min="9987" max="9987" width="5.28515625" style="6" customWidth="1"/>
    <col min="9988" max="9988" width="14.42578125" style="6" customWidth="1"/>
    <col min="9989" max="10239" width="9.140625" style="6"/>
    <col min="10240" max="10240" width="5.85546875" style="6" customWidth="1"/>
    <col min="10241" max="10241" width="41.85546875" style="6" customWidth="1"/>
    <col min="10242" max="10242" width="12.140625" style="6" customWidth="1"/>
    <col min="10243" max="10243" width="5.28515625" style="6" customWidth="1"/>
    <col min="10244" max="10244" width="14.42578125" style="6" customWidth="1"/>
    <col min="10245" max="10495" width="9.140625" style="6"/>
    <col min="10496" max="10496" width="5.85546875" style="6" customWidth="1"/>
    <col min="10497" max="10497" width="41.85546875" style="6" customWidth="1"/>
    <col min="10498" max="10498" width="12.140625" style="6" customWidth="1"/>
    <col min="10499" max="10499" width="5.28515625" style="6" customWidth="1"/>
    <col min="10500" max="10500" width="14.42578125" style="6" customWidth="1"/>
    <col min="10501" max="10751" width="9.140625" style="6"/>
    <col min="10752" max="10752" width="5.85546875" style="6" customWidth="1"/>
    <col min="10753" max="10753" width="41.85546875" style="6" customWidth="1"/>
    <col min="10754" max="10754" width="12.140625" style="6" customWidth="1"/>
    <col min="10755" max="10755" width="5.28515625" style="6" customWidth="1"/>
    <col min="10756" max="10756" width="14.42578125" style="6" customWidth="1"/>
    <col min="10757" max="11007" width="9.140625" style="6"/>
    <col min="11008" max="11008" width="5.85546875" style="6" customWidth="1"/>
    <col min="11009" max="11009" width="41.85546875" style="6" customWidth="1"/>
    <col min="11010" max="11010" width="12.140625" style="6" customWidth="1"/>
    <col min="11011" max="11011" width="5.28515625" style="6" customWidth="1"/>
    <col min="11012" max="11012" width="14.42578125" style="6" customWidth="1"/>
    <col min="11013" max="11263" width="9.140625" style="6"/>
    <col min="11264" max="11264" width="5.85546875" style="6" customWidth="1"/>
    <col min="11265" max="11265" width="41.85546875" style="6" customWidth="1"/>
    <col min="11266" max="11266" width="12.140625" style="6" customWidth="1"/>
    <col min="11267" max="11267" width="5.28515625" style="6" customWidth="1"/>
    <col min="11268" max="11268" width="14.42578125" style="6" customWidth="1"/>
    <col min="11269" max="11519" width="9.140625" style="6"/>
    <col min="11520" max="11520" width="5.85546875" style="6" customWidth="1"/>
    <col min="11521" max="11521" width="41.85546875" style="6" customWidth="1"/>
    <col min="11522" max="11522" width="12.140625" style="6" customWidth="1"/>
    <col min="11523" max="11523" width="5.28515625" style="6" customWidth="1"/>
    <col min="11524" max="11524" width="14.42578125" style="6" customWidth="1"/>
    <col min="11525" max="11775" width="9.140625" style="6"/>
    <col min="11776" max="11776" width="5.85546875" style="6" customWidth="1"/>
    <col min="11777" max="11777" width="41.85546875" style="6" customWidth="1"/>
    <col min="11778" max="11778" width="12.140625" style="6" customWidth="1"/>
    <col min="11779" max="11779" width="5.28515625" style="6" customWidth="1"/>
    <col min="11780" max="11780" width="14.42578125" style="6" customWidth="1"/>
    <col min="11781" max="12031" width="9.140625" style="6"/>
    <col min="12032" max="12032" width="5.85546875" style="6" customWidth="1"/>
    <col min="12033" max="12033" width="41.85546875" style="6" customWidth="1"/>
    <col min="12034" max="12034" width="12.140625" style="6" customWidth="1"/>
    <col min="12035" max="12035" width="5.28515625" style="6" customWidth="1"/>
    <col min="12036" max="12036" width="14.42578125" style="6" customWidth="1"/>
    <col min="12037" max="12287" width="9.140625" style="6"/>
    <col min="12288" max="12288" width="5.85546875" style="6" customWidth="1"/>
    <col min="12289" max="12289" width="41.85546875" style="6" customWidth="1"/>
    <col min="12290" max="12290" width="12.140625" style="6" customWidth="1"/>
    <col min="12291" max="12291" width="5.28515625" style="6" customWidth="1"/>
    <col min="12292" max="12292" width="14.42578125" style="6" customWidth="1"/>
    <col min="12293" max="12543" width="9.140625" style="6"/>
    <col min="12544" max="12544" width="5.85546875" style="6" customWidth="1"/>
    <col min="12545" max="12545" width="41.85546875" style="6" customWidth="1"/>
    <col min="12546" max="12546" width="12.140625" style="6" customWidth="1"/>
    <col min="12547" max="12547" width="5.28515625" style="6" customWidth="1"/>
    <col min="12548" max="12548" width="14.42578125" style="6" customWidth="1"/>
    <col min="12549" max="12799" width="9.140625" style="6"/>
    <col min="12800" max="12800" width="5.85546875" style="6" customWidth="1"/>
    <col min="12801" max="12801" width="41.85546875" style="6" customWidth="1"/>
    <col min="12802" max="12802" width="12.140625" style="6" customWidth="1"/>
    <col min="12803" max="12803" width="5.28515625" style="6" customWidth="1"/>
    <col min="12804" max="12804" width="14.42578125" style="6" customWidth="1"/>
    <col min="12805" max="13055" width="9.140625" style="6"/>
    <col min="13056" max="13056" width="5.85546875" style="6" customWidth="1"/>
    <col min="13057" max="13057" width="41.85546875" style="6" customWidth="1"/>
    <col min="13058" max="13058" width="12.140625" style="6" customWidth="1"/>
    <col min="13059" max="13059" width="5.28515625" style="6" customWidth="1"/>
    <col min="13060" max="13060" width="14.42578125" style="6" customWidth="1"/>
    <col min="13061" max="13311" width="9.140625" style="6"/>
    <col min="13312" max="13312" width="5.85546875" style="6" customWidth="1"/>
    <col min="13313" max="13313" width="41.85546875" style="6" customWidth="1"/>
    <col min="13314" max="13314" width="12.140625" style="6" customWidth="1"/>
    <col min="13315" max="13315" width="5.28515625" style="6" customWidth="1"/>
    <col min="13316" max="13316" width="14.42578125" style="6" customWidth="1"/>
    <col min="13317" max="13567" width="9.140625" style="6"/>
    <col min="13568" max="13568" width="5.85546875" style="6" customWidth="1"/>
    <col min="13569" max="13569" width="41.85546875" style="6" customWidth="1"/>
    <col min="13570" max="13570" width="12.140625" style="6" customWidth="1"/>
    <col min="13571" max="13571" width="5.28515625" style="6" customWidth="1"/>
    <col min="13572" max="13572" width="14.42578125" style="6" customWidth="1"/>
    <col min="13573" max="13823" width="9.140625" style="6"/>
    <col min="13824" max="13824" width="5.85546875" style="6" customWidth="1"/>
    <col min="13825" max="13825" width="41.85546875" style="6" customWidth="1"/>
    <col min="13826" max="13826" width="12.140625" style="6" customWidth="1"/>
    <col min="13827" max="13827" width="5.28515625" style="6" customWidth="1"/>
    <col min="13828" max="13828" width="14.42578125" style="6" customWidth="1"/>
    <col min="13829" max="14079" width="9.140625" style="6"/>
    <col min="14080" max="14080" width="5.85546875" style="6" customWidth="1"/>
    <col min="14081" max="14081" width="41.85546875" style="6" customWidth="1"/>
    <col min="14082" max="14082" width="12.140625" style="6" customWidth="1"/>
    <col min="14083" max="14083" width="5.28515625" style="6" customWidth="1"/>
    <col min="14084" max="14084" width="14.42578125" style="6" customWidth="1"/>
    <col min="14085" max="14335" width="9.140625" style="6"/>
    <col min="14336" max="14336" width="5.85546875" style="6" customWidth="1"/>
    <col min="14337" max="14337" width="41.85546875" style="6" customWidth="1"/>
    <col min="14338" max="14338" width="12.140625" style="6" customWidth="1"/>
    <col min="14339" max="14339" width="5.28515625" style="6" customWidth="1"/>
    <col min="14340" max="14340" width="14.42578125" style="6" customWidth="1"/>
    <col min="14341" max="14591" width="9.140625" style="6"/>
    <col min="14592" max="14592" width="5.85546875" style="6" customWidth="1"/>
    <col min="14593" max="14593" width="41.85546875" style="6" customWidth="1"/>
    <col min="14594" max="14594" width="12.140625" style="6" customWidth="1"/>
    <col min="14595" max="14595" width="5.28515625" style="6" customWidth="1"/>
    <col min="14596" max="14596" width="14.42578125" style="6" customWidth="1"/>
    <col min="14597" max="14847" width="9.140625" style="6"/>
    <col min="14848" max="14848" width="5.85546875" style="6" customWidth="1"/>
    <col min="14849" max="14849" width="41.85546875" style="6" customWidth="1"/>
    <col min="14850" max="14850" width="12.140625" style="6" customWidth="1"/>
    <col min="14851" max="14851" width="5.28515625" style="6" customWidth="1"/>
    <col min="14852" max="14852" width="14.42578125" style="6" customWidth="1"/>
    <col min="14853" max="15103" width="9.140625" style="6"/>
    <col min="15104" max="15104" width="5.85546875" style="6" customWidth="1"/>
    <col min="15105" max="15105" width="41.85546875" style="6" customWidth="1"/>
    <col min="15106" max="15106" width="12.140625" style="6" customWidth="1"/>
    <col min="15107" max="15107" width="5.28515625" style="6" customWidth="1"/>
    <col min="15108" max="15108" width="14.42578125" style="6" customWidth="1"/>
    <col min="15109" max="15359" width="9.140625" style="6"/>
    <col min="15360" max="15360" width="5.85546875" style="6" customWidth="1"/>
    <col min="15361" max="15361" width="41.85546875" style="6" customWidth="1"/>
    <col min="15362" max="15362" width="12.140625" style="6" customWidth="1"/>
    <col min="15363" max="15363" width="5.28515625" style="6" customWidth="1"/>
    <col min="15364" max="15364" width="14.42578125" style="6" customWidth="1"/>
    <col min="15365" max="15615" width="9.140625" style="6"/>
    <col min="15616" max="15616" width="5.85546875" style="6" customWidth="1"/>
    <col min="15617" max="15617" width="41.85546875" style="6" customWidth="1"/>
    <col min="15618" max="15618" width="12.140625" style="6" customWidth="1"/>
    <col min="15619" max="15619" width="5.28515625" style="6" customWidth="1"/>
    <col min="15620" max="15620" width="14.42578125" style="6" customWidth="1"/>
    <col min="15621" max="15871" width="9.140625" style="6"/>
    <col min="15872" max="15872" width="5.85546875" style="6" customWidth="1"/>
    <col min="15873" max="15873" width="41.85546875" style="6" customWidth="1"/>
    <col min="15874" max="15874" width="12.140625" style="6" customWidth="1"/>
    <col min="15875" max="15875" width="5.28515625" style="6" customWidth="1"/>
    <col min="15876" max="15876" width="14.42578125" style="6" customWidth="1"/>
    <col min="15877" max="16127" width="9.140625" style="6"/>
    <col min="16128" max="16128" width="5.85546875" style="6" customWidth="1"/>
    <col min="16129" max="16129" width="41.85546875" style="6" customWidth="1"/>
    <col min="16130" max="16130" width="12.140625" style="6" customWidth="1"/>
    <col min="16131" max="16131" width="5.28515625" style="6" customWidth="1"/>
    <col min="16132" max="16132" width="14.42578125" style="6" customWidth="1"/>
    <col min="16133" max="16384" width="9.140625" style="6"/>
  </cols>
  <sheetData>
    <row r="1" spans="1:8">
      <c r="E1" s="27"/>
      <c r="F1" s="27"/>
      <c r="G1" s="4"/>
      <c r="H1" s="4"/>
    </row>
    <row r="2" spans="1:8" ht="15">
      <c r="A2" s="1" t="s">
        <v>0</v>
      </c>
      <c r="E2" s="28" t="s">
        <v>90</v>
      </c>
      <c r="F2" s="29" t="s">
        <v>85</v>
      </c>
      <c r="G2" s="4"/>
      <c r="H2" s="4"/>
    </row>
    <row r="3" spans="1:8">
      <c r="E3" s="27"/>
      <c r="F3" s="27"/>
      <c r="G3" s="4"/>
      <c r="H3" s="4"/>
    </row>
    <row r="4" spans="1:8">
      <c r="E4" s="27"/>
      <c r="F4" s="27"/>
      <c r="G4" s="4"/>
      <c r="H4" s="4"/>
    </row>
    <row r="5" spans="1:8" ht="38.25">
      <c r="A5" s="9" t="s">
        <v>1</v>
      </c>
      <c r="B5" s="2" t="s">
        <v>2</v>
      </c>
      <c r="E5" s="27"/>
      <c r="F5" s="27"/>
      <c r="G5" s="4"/>
      <c r="H5" s="4"/>
    </row>
    <row r="6" spans="1:8">
      <c r="B6" s="2" t="s">
        <v>3</v>
      </c>
      <c r="C6" s="3" t="s">
        <v>4</v>
      </c>
      <c r="D6" s="4">
        <v>2</v>
      </c>
      <c r="F6" s="30">
        <f>D6*E6</f>
        <v>0</v>
      </c>
      <c r="G6" s="4"/>
      <c r="H6" s="4"/>
    </row>
    <row r="7" spans="1:8">
      <c r="E7" s="27"/>
      <c r="F7" s="27"/>
      <c r="G7" s="4"/>
      <c r="H7" s="4"/>
    </row>
    <row r="8" spans="1:8" ht="63.75">
      <c r="A8" s="9" t="s">
        <v>5</v>
      </c>
      <c r="B8" s="2" t="s">
        <v>6</v>
      </c>
      <c r="E8" s="27"/>
      <c r="F8" s="27"/>
      <c r="G8" s="4"/>
      <c r="H8" s="4"/>
    </row>
    <row r="9" spans="1:8">
      <c r="B9" s="2" t="s">
        <v>7</v>
      </c>
      <c r="C9" s="3" t="s">
        <v>4</v>
      </c>
      <c r="D9" s="4">
        <v>2</v>
      </c>
      <c r="F9" s="30">
        <f>D9*E9</f>
        <v>0</v>
      </c>
      <c r="G9" s="4"/>
      <c r="H9" s="4"/>
    </row>
    <row r="10" spans="1:8">
      <c r="E10" s="27"/>
      <c r="F10" s="27"/>
      <c r="G10" s="4"/>
      <c r="H10" s="4"/>
    </row>
    <row r="11" spans="1:8" ht="76.5">
      <c r="A11" s="9" t="s">
        <v>8</v>
      </c>
      <c r="B11" s="2" t="s">
        <v>9</v>
      </c>
      <c r="E11" s="27"/>
      <c r="F11" s="27"/>
      <c r="G11" s="4"/>
      <c r="H11" s="4"/>
    </row>
    <row r="12" spans="1:8">
      <c r="B12" s="2" t="s">
        <v>10</v>
      </c>
      <c r="C12" s="3" t="s">
        <v>11</v>
      </c>
      <c r="D12" s="4">
        <v>2</v>
      </c>
      <c r="F12" s="30">
        <f>D12*E12</f>
        <v>0</v>
      </c>
      <c r="G12" s="4"/>
      <c r="H12" s="4"/>
    </row>
    <row r="13" spans="1:8">
      <c r="E13" s="27"/>
      <c r="F13" s="27"/>
      <c r="G13" s="4"/>
      <c r="H13" s="4"/>
    </row>
    <row r="14" spans="1:8" ht="25.5">
      <c r="A14" s="9" t="s">
        <v>12</v>
      </c>
      <c r="B14" s="2" t="s">
        <v>13</v>
      </c>
      <c r="C14" s="3" t="s">
        <v>4</v>
      </c>
      <c r="D14" s="4">
        <v>2</v>
      </c>
      <c r="F14" s="30">
        <f>D14*E14</f>
        <v>0</v>
      </c>
      <c r="G14" s="4"/>
      <c r="H14" s="4"/>
    </row>
    <row r="15" spans="1:8">
      <c r="E15" s="27"/>
      <c r="F15" s="27"/>
      <c r="G15" s="4"/>
      <c r="H15" s="4"/>
    </row>
    <row r="16" spans="1:8" ht="63.75">
      <c r="A16" s="9" t="s">
        <v>14</v>
      </c>
      <c r="B16" s="2" t="s">
        <v>15</v>
      </c>
      <c r="E16" s="27"/>
      <c r="F16" s="27"/>
      <c r="G16" s="4"/>
      <c r="H16" s="4"/>
    </row>
    <row r="17" spans="1:8">
      <c r="B17" s="2" t="s">
        <v>16</v>
      </c>
      <c r="C17" s="3" t="s">
        <v>4</v>
      </c>
      <c r="D17" s="4">
        <v>2</v>
      </c>
      <c r="F17" s="30">
        <f>D17*E17</f>
        <v>0</v>
      </c>
      <c r="G17" s="4"/>
      <c r="H17" s="4"/>
    </row>
    <row r="18" spans="1:8">
      <c r="E18" s="27"/>
      <c r="F18" s="27"/>
      <c r="G18" s="4"/>
      <c r="H18" s="4"/>
    </row>
    <row r="19" spans="1:8" ht="25.5">
      <c r="A19" s="9" t="s">
        <v>17</v>
      </c>
      <c r="B19" s="2" t="s">
        <v>18</v>
      </c>
      <c r="E19" s="27"/>
      <c r="F19" s="27"/>
      <c r="G19" s="4"/>
      <c r="H19" s="4"/>
    </row>
    <row r="20" spans="1:8">
      <c r="B20" s="2" t="s">
        <v>19</v>
      </c>
      <c r="C20" s="3" t="s">
        <v>20</v>
      </c>
      <c r="D20" s="4">
        <v>3</v>
      </c>
      <c r="F20" s="30">
        <f>D20*E20</f>
        <v>0</v>
      </c>
      <c r="G20" s="4"/>
      <c r="H20" s="4"/>
    </row>
    <row r="21" spans="1:8">
      <c r="E21" s="27"/>
      <c r="F21" s="27"/>
      <c r="G21" s="4"/>
      <c r="H21" s="4"/>
    </row>
    <row r="22" spans="1:8" ht="63.75">
      <c r="A22" s="9" t="s">
        <v>21</v>
      </c>
      <c r="B22" s="2" t="s">
        <v>22</v>
      </c>
      <c r="E22" s="27"/>
      <c r="F22" s="27"/>
      <c r="G22" s="4"/>
      <c r="H22" s="4"/>
    </row>
    <row r="23" spans="1:8">
      <c r="B23" s="2" t="s">
        <v>23</v>
      </c>
      <c r="C23" s="3" t="s">
        <v>20</v>
      </c>
      <c r="D23" s="4">
        <v>2</v>
      </c>
      <c r="F23" s="30">
        <f>D23*E23</f>
        <v>0</v>
      </c>
      <c r="G23" s="4"/>
      <c r="H23" s="4"/>
    </row>
    <row r="24" spans="1:8">
      <c r="E24" s="27"/>
      <c r="F24" s="27"/>
      <c r="G24" s="4"/>
      <c r="H24" s="4"/>
    </row>
    <row r="25" spans="1:8" ht="25.5">
      <c r="A25" s="9" t="s">
        <v>24</v>
      </c>
      <c r="B25" s="2" t="s">
        <v>25</v>
      </c>
      <c r="C25" s="3" t="s">
        <v>11</v>
      </c>
      <c r="D25" s="4">
        <v>1</v>
      </c>
      <c r="F25" s="30">
        <f>D25*E25</f>
        <v>0</v>
      </c>
      <c r="G25" s="4"/>
      <c r="H25" s="4"/>
    </row>
    <row r="26" spans="1:8">
      <c r="E26" s="27"/>
      <c r="F26" s="27"/>
      <c r="G26" s="4"/>
      <c r="H26" s="4"/>
    </row>
    <row r="27" spans="1:8" ht="13.5" thickBot="1">
      <c r="E27" s="27"/>
      <c r="F27" s="27"/>
      <c r="G27" s="4"/>
      <c r="H27" s="4"/>
    </row>
    <row r="28" spans="1:8" ht="13.5" thickBot="1">
      <c r="B28" s="21" t="s">
        <v>88</v>
      </c>
      <c r="C28" s="22"/>
      <c r="D28" s="23"/>
      <c r="E28" s="31"/>
      <c r="F28" s="32">
        <f>SUM(F4:F25)</f>
        <v>0</v>
      </c>
      <c r="G28" s="4"/>
      <c r="H28" s="4"/>
    </row>
    <row r="29" spans="1:8">
      <c r="E29" s="27"/>
      <c r="F29" s="33" t="s">
        <v>87</v>
      </c>
      <c r="G29" s="4"/>
      <c r="H29" s="4"/>
    </row>
    <row r="30" spans="1:8">
      <c r="E30" s="27"/>
      <c r="F30" s="27"/>
      <c r="G30" s="4"/>
      <c r="H30" s="4"/>
    </row>
    <row r="31" spans="1:8">
      <c r="E31" s="27"/>
      <c r="F31" s="27"/>
      <c r="G31" s="4"/>
      <c r="H31" s="4"/>
    </row>
    <row r="32" spans="1:8">
      <c r="E32" s="27"/>
      <c r="F32" s="27"/>
      <c r="G32" s="4"/>
      <c r="H32" s="4"/>
    </row>
    <row r="33" spans="5:8">
      <c r="E33" s="27"/>
      <c r="F33" s="27"/>
      <c r="G33" s="4"/>
      <c r="H33" s="4"/>
    </row>
    <row r="34" spans="5:8">
      <c r="E34" s="27"/>
      <c r="F34" s="27"/>
      <c r="G34" s="4"/>
      <c r="H34" s="4"/>
    </row>
  </sheetData>
  <sheetProtection password="8665" sheet="1" objects="1" scenarios="1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6 F9 F12 F14 F17 F20 F23 F25 F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="75" zoomScaleNormal="75" workbookViewId="0">
      <selection activeCell="E23" sqref="E23"/>
    </sheetView>
  </sheetViews>
  <sheetFormatPr defaultRowHeight="12.75"/>
  <cols>
    <col min="1" max="1" width="5.85546875" style="7" customWidth="1"/>
    <col min="2" max="2" width="41.85546875" style="2" customWidth="1"/>
    <col min="3" max="3" width="12.140625" style="3" customWidth="1"/>
    <col min="4" max="4" width="5.28515625" style="4" customWidth="1"/>
    <col min="5" max="5" width="14.42578125" style="8" customWidth="1"/>
    <col min="6" max="6" width="10.42578125" style="19" bestFit="1" customWidth="1"/>
    <col min="7" max="7" width="9.140625" style="5"/>
    <col min="8" max="255" width="9.140625" style="6"/>
    <col min="256" max="256" width="5.85546875" style="6" customWidth="1"/>
    <col min="257" max="257" width="41.85546875" style="6" customWidth="1"/>
    <col min="258" max="258" width="12.140625" style="6" customWidth="1"/>
    <col min="259" max="259" width="5.28515625" style="6" customWidth="1"/>
    <col min="260" max="260" width="14.42578125" style="6" customWidth="1"/>
    <col min="261" max="511" width="9.140625" style="6"/>
    <col min="512" max="512" width="5.85546875" style="6" customWidth="1"/>
    <col min="513" max="513" width="41.85546875" style="6" customWidth="1"/>
    <col min="514" max="514" width="12.140625" style="6" customWidth="1"/>
    <col min="515" max="515" width="5.28515625" style="6" customWidth="1"/>
    <col min="516" max="516" width="14.42578125" style="6" customWidth="1"/>
    <col min="517" max="767" width="9.140625" style="6"/>
    <col min="768" max="768" width="5.85546875" style="6" customWidth="1"/>
    <col min="769" max="769" width="41.85546875" style="6" customWidth="1"/>
    <col min="770" max="770" width="12.140625" style="6" customWidth="1"/>
    <col min="771" max="771" width="5.28515625" style="6" customWidth="1"/>
    <col min="772" max="772" width="14.42578125" style="6" customWidth="1"/>
    <col min="773" max="1023" width="9.140625" style="6"/>
    <col min="1024" max="1024" width="5.85546875" style="6" customWidth="1"/>
    <col min="1025" max="1025" width="41.85546875" style="6" customWidth="1"/>
    <col min="1026" max="1026" width="12.140625" style="6" customWidth="1"/>
    <col min="1027" max="1027" width="5.28515625" style="6" customWidth="1"/>
    <col min="1028" max="1028" width="14.42578125" style="6" customWidth="1"/>
    <col min="1029" max="1279" width="9.140625" style="6"/>
    <col min="1280" max="1280" width="5.85546875" style="6" customWidth="1"/>
    <col min="1281" max="1281" width="41.85546875" style="6" customWidth="1"/>
    <col min="1282" max="1282" width="12.140625" style="6" customWidth="1"/>
    <col min="1283" max="1283" width="5.28515625" style="6" customWidth="1"/>
    <col min="1284" max="1284" width="14.42578125" style="6" customWidth="1"/>
    <col min="1285" max="1535" width="9.140625" style="6"/>
    <col min="1536" max="1536" width="5.85546875" style="6" customWidth="1"/>
    <col min="1537" max="1537" width="41.85546875" style="6" customWidth="1"/>
    <col min="1538" max="1538" width="12.140625" style="6" customWidth="1"/>
    <col min="1539" max="1539" width="5.28515625" style="6" customWidth="1"/>
    <col min="1540" max="1540" width="14.42578125" style="6" customWidth="1"/>
    <col min="1541" max="1791" width="9.140625" style="6"/>
    <col min="1792" max="1792" width="5.85546875" style="6" customWidth="1"/>
    <col min="1793" max="1793" width="41.85546875" style="6" customWidth="1"/>
    <col min="1794" max="1794" width="12.140625" style="6" customWidth="1"/>
    <col min="1795" max="1795" width="5.28515625" style="6" customWidth="1"/>
    <col min="1796" max="1796" width="14.42578125" style="6" customWidth="1"/>
    <col min="1797" max="2047" width="9.140625" style="6"/>
    <col min="2048" max="2048" width="5.85546875" style="6" customWidth="1"/>
    <col min="2049" max="2049" width="41.85546875" style="6" customWidth="1"/>
    <col min="2050" max="2050" width="12.140625" style="6" customWidth="1"/>
    <col min="2051" max="2051" width="5.28515625" style="6" customWidth="1"/>
    <col min="2052" max="2052" width="14.42578125" style="6" customWidth="1"/>
    <col min="2053" max="2303" width="9.140625" style="6"/>
    <col min="2304" max="2304" width="5.85546875" style="6" customWidth="1"/>
    <col min="2305" max="2305" width="41.85546875" style="6" customWidth="1"/>
    <col min="2306" max="2306" width="12.140625" style="6" customWidth="1"/>
    <col min="2307" max="2307" width="5.28515625" style="6" customWidth="1"/>
    <col min="2308" max="2308" width="14.42578125" style="6" customWidth="1"/>
    <col min="2309" max="2559" width="9.140625" style="6"/>
    <col min="2560" max="2560" width="5.85546875" style="6" customWidth="1"/>
    <col min="2561" max="2561" width="41.85546875" style="6" customWidth="1"/>
    <col min="2562" max="2562" width="12.140625" style="6" customWidth="1"/>
    <col min="2563" max="2563" width="5.28515625" style="6" customWidth="1"/>
    <col min="2564" max="2564" width="14.42578125" style="6" customWidth="1"/>
    <col min="2565" max="2815" width="9.140625" style="6"/>
    <col min="2816" max="2816" width="5.85546875" style="6" customWidth="1"/>
    <col min="2817" max="2817" width="41.85546875" style="6" customWidth="1"/>
    <col min="2818" max="2818" width="12.140625" style="6" customWidth="1"/>
    <col min="2819" max="2819" width="5.28515625" style="6" customWidth="1"/>
    <col min="2820" max="2820" width="14.42578125" style="6" customWidth="1"/>
    <col min="2821" max="3071" width="9.140625" style="6"/>
    <col min="3072" max="3072" width="5.85546875" style="6" customWidth="1"/>
    <col min="3073" max="3073" width="41.85546875" style="6" customWidth="1"/>
    <col min="3074" max="3074" width="12.140625" style="6" customWidth="1"/>
    <col min="3075" max="3075" width="5.28515625" style="6" customWidth="1"/>
    <col min="3076" max="3076" width="14.42578125" style="6" customWidth="1"/>
    <col min="3077" max="3327" width="9.140625" style="6"/>
    <col min="3328" max="3328" width="5.85546875" style="6" customWidth="1"/>
    <col min="3329" max="3329" width="41.85546875" style="6" customWidth="1"/>
    <col min="3330" max="3330" width="12.140625" style="6" customWidth="1"/>
    <col min="3331" max="3331" width="5.28515625" style="6" customWidth="1"/>
    <col min="3332" max="3332" width="14.42578125" style="6" customWidth="1"/>
    <col min="3333" max="3583" width="9.140625" style="6"/>
    <col min="3584" max="3584" width="5.85546875" style="6" customWidth="1"/>
    <col min="3585" max="3585" width="41.85546875" style="6" customWidth="1"/>
    <col min="3586" max="3586" width="12.140625" style="6" customWidth="1"/>
    <col min="3587" max="3587" width="5.28515625" style="6" customWidth="1"/>
    <col min="3588" max="3588" width="14.42578125" style="6" customWidth="1"/>
    <col min="3589" max="3839" width="9.140625" style="6"/>
    <col min="3840" max="3840" width="5.85546875" style="6" customWidth="1"/>
    <col min="3841" max="3841" width="41.85546875" style="6" customWidth="1"/>
    <col min="3842" max="3842" width="12.140625" style="6" customWidth="1"/>
    <col min="3843" max="3843" width="5.28515625" style="6" customWidth="1"/>
    <col min="3844" max="3844" width="14.42578125" style="6" customWidth="1"/>
    <col min="3845" max="4095" width="9.140625" style="6"/>
    <col min="4096" max="4096" width="5.85546875" style="6" customWidth="1"/>
    <col min="4097" max="4097" width="41.85546875" style="6" customWidth="1"/>
    <col min="4098" max="4098" width="12.140625" style="6" customWidth="1"/>
    <col min="4099" max="4099" width="5.28515625" style="6" customWidth="1"/>
    <col min="4100" max="4100" width="14.42578125" style="6" customWidth="1"/>
    <col min="4101" max="4351" width="9.140625" style="6"/>
    <col min="4352" max="4352" width="5.85546875" style="6" customWidth="1"/>
    <col min="4353" max="4353" width="41.85546875" style="6" customWidth="1"/>
    <col min="4354" max="4354" width="12.140625" style="6" customWidth="1"/>
    <col min="4355" max="4355" width="5.28515625" style="6" customWidth="1"/>
    <col min="4356" max="4356" width="14.42578125" style="6" customWidth="1"/>
    <col min="4357" max="4607" width="9.140625" style="6"/>
    <col min="4608" max="4608" width="5.85546875" style="6" customWidth="1"/>
    <col min="4609" max="4609" width="41.85546875" style="6" customWidth="1"/>
    <col min="4610" max="4610" width="12.140625" style="6" customWidth="1"/>
    <col min="4611" max="4611" width="5.28515625" style="6" customWidth="1"/>
    <col min="4612" max="4612" width="14.42578125" style="6" customWidth="1"/>
    <col min="4613" max="4863" width="9.140625" style="6"/>
    <col min="4864" max="4864" width="5.85546875" style="6" customWidth="1"/>
    <col min="4865" max="4865" width="41.85546875" style="6" customWidth="1"/>
    <col min="4866" max="4866" width="12.140625" style="6" customWidth="1"/>
    <col min="4867" max="4867" width="5.28515625" style="6" customWidth="1"/>
    <col min="4868" max="4868" width="14.42578125" style="6" customWidth="1"/>
    <col min="4869" max="5119" width="9.140625" style="6"/>
    <col min="5120" max="5120" width="5.85546875" style="6" customWidth="1"/>
    <col min="5121" max="5121" width="41.85546875" style="6" customWidth="1"/>
    <col min="5122" max="5122" width="12.140625" style="6" customWidth="1"/>
    <col min="5123" max="5123" width="5.28515625" style="6" customWidth="1"/>
    <col min="5124" max="5124" width="14.42578125" style="6" customWidth="1"/>
    <col min="5125" max="5375" width="9.140625" style="6"/>
    <col min="5376" max="5376" width="5.85546875" style="6" customWidth="1"/>
    <col min="5377" max="5377" width="41.85546875" style="6" customWidth="1"/>
    <col min="5378" max="5378" width="12.140625" style="6" customWidth="1"/>
    <col min="5379" max="5379" width="5.28515625" style="6" customWidth="1"/>
    <col min="5380" max="5380" width="14.42578125" style="6" customWidth="1"/>
    <col min="5381" max="5631" width="9.140625" style="6"/>
    <col min="5632" max="5632" width="5.85546875" style="6" customWidth="1"/>
    <col min="5633" max="5633" width="41.85546875" style="6" customWidth="1"/>
    <col min="5634" max="5634" width="12.140625" style="6" customWidth="1"/>
    <col min="5635" max="5635" width="5.28515625" style="6" customWidth="1"/>
    <col min="5636" max="5636" width="14.42578125" style="6" customWidth="1"/>
    <col min="5637" max="5887" width="9.140625" style="6"/>
    <col min="5888" max="5888" width="5.85546875" style="6" customWidth="1"/>
    <col min="5889" max="5889" width="41.85546875" style="6" customWidth="1"/>
    <col min="5890" max="5890" width="12.140625" style="6" customWidth="1"/>
    <col min="5891" max="5891" width="5.28515625" style="6" customWidth="1"/>
    <col min="5892" max="5892" width="14.42578125" style="6" customWidth="1"/>
    <col min="5893" max="6143" width="9.140625" style="6"/>
    <col min="6144" max="6144" width="5.85546875" style="6" customWidth="1"/>
    <col min="6145" max="6145" width="41.85546875" style="6" customWidth="1"/>
    <col min="6146" max="6146" width="12.140625" style="6" customWidth="1"/>
    <col min="6147" max="6147" width="5.28515625" style="6" customWidth="1"/>
    <col min="6148" max="6148" width="14.42578125" style="6" customWidth="1"/>
    <col min="6149" max="6399" width="9.140625" style="6"/>
    <col min="6400" max="6400" width="5.85546875" style="6" customWidth="1"/>
    <col min="6401" max="6401" width="41.85546875" style="6" customWidth="1"/>
    <col min="6402" max="6402" width="12.140625" style="6" customWidth="1"/>
    <col min="6403" max="6403" width="5.28515625" style="6" customWidth="1"/>
    <col min="6404" max="6404" width="14.42578125" style="6" customWidth="1"/>
    <col min="6405" max="6655" width="9.140625" style="6"/>
    <col min="6656" max="6656" width="5.85546875" style="6" customWidth="1"/>
    <col min="6657" max="6657" width="41.85546875" style="6" customWidth="1"/>
    <col min="6658" max="6658" width="12.140625" style="6" customWidth="1"/>
    <col min="6659" max="6659" width="5.28515625" style="6" customWidth="1"/>
    <col min="6660" max="6660" width="14.42578125" style="6" customWidth="1"/>
    <col min="6661" max="6911" width="9.140625" style="6"/>
    <col min="6912" max="6912" width="5.85546875" style="6" customWidth="1"/>
    <col min="6913" max="6913" width="41.85546875" style="6" customWidth="1"/>
    <col min="6914" max="6914" width="12.140625" style="6" customWidth="1"/>
    <col min="6915" max="6915" width="5.28515625" style="6" customWidth="1"/>
    <col min="6916" max="6916" width="14.42578125" style="6" customWidth="1"/>
    <col min="6917" max="7167" width="9.140625" style="6"/>
    <col min="7168" max="7168" width="5.85546875" style="6" customWidth="1"/>
    <col min="7169" max="7169" width="41.85546875" style="6" customWidth="1"/>
    <col min="7170" max="7170" width="12.140625" style="6" customWidth="1"/>
    <col min="7171" max="7171" width="5.28515625" style="6" customWidth="1"/>
    <col min="7172" max="7172" width="14.42578125" style="6" customWidth="1"/>
    <col min="7173" max="7423" width="9.140625" style="6"/>
    <col min="7424" max="7424" width="5.85546875" style="6" customWidth="1"/>
    <col min="7425" max="7425" width="41.85546875" style="6" customWidth="1"/>
    <col min="7426" max="7426" width="12.140625" style="6" customWidth="1"/>
    <col min="7427" max="7427" width="5.28515625" style="6" customWidth="1"/>
    <col min="7428" max="7428" width="14.42578125" style="6" customWidth="1"/>
    <col min="7429" max="7679" width="9.140625" style="6"/>
    <col min="7680" max="7680" width="5.85546875" style="6" customWidth="1"/>
    <col min="7681" max="7681" width="41.85546875" style="6" customWidth="1"/>
    <col min="7682" max="7682" width="12.140625" style="6" customWidth="1"/>
    <col min="7683" max="7683" width="5.28515625" style="6" customWidth="1"/>
    <col min="7684" max="7684" width="14.42578125" style="6" customWidth="1"/>
    <col min="7685" max="7935" width="9.140625" style="6"/>
    <col min="7936" max="7936" width="5.85546875" style="6" customWidth="1"/>
    <col min="7937" max="7937" width="41.85546875" style="6" customWidth="1"/>
    <col min="7938" max="7938" width="12.140625" style="6" customWidth="1"/>
    <col min="7939" max="7939" width="5.28515625" style="6" customWidth="1"/>
    <col min="7940" max="7940" width="14.42578125" style="6" customWidth="1"/>
    <col min="7941" max="8191" width="9.140625" style="6"/>
    <col min="8192" max="8192" width="5.85546875" style="6" customWidth="1"/>
    <col min="8193" max="8193" width="41.85546875" style="6" customWidth="1"/>
    <col min="8194" max="8194" width="12.140625" style="6" customWidth="1"/>
    <col min="8195" max="8195" width="5.28515625" style="6" customWidth="1"/>
    <col min="8196" max="8196" width="14.42578125" style="6" customWidth="1"/>
    <col min="8197" max="8447" width="9.140625" style="6"/>
    <col min="8448" max="8448" width="5.85546875" style="6" customWidth="1"/>
    <col min="8449" max="8449" width="41.85546875" style="6" customWidth="1"/>
    <col min="8450" max="8450" width="12.140625" style="6" customWidth="1"/>
    <col min="8451" max="8451" width="5.28515625" style="6" customWidth="1"/>
    <col min="8452" max="8452" width="14.42578125" style="6" customWidth="1"/>
    <col min="8453" max="8703" width="9.140625" style="6"/>
    <col min="8704" max="8704" width="5.85546875" style="6" customWidth="1"/>
    <col min="8705" max="8705" width="41.85546875" style="6" customWidth="1"/>
    <col min="8706" max="8706" width="12.140625" style="6" customWidth="1"/>
    <col min="8707" max="8707" width="5.28515625" style="6" customWidth="1"/>
    <col min="8708" max="8708" width="14.42578125" style="6" customWidth="1"/>
    <col min="8709" max="8959" width="9.140625" style="6"/>
    <col min="8960" max="8960" width="5.85546875" style="6" customWidth="1"/>
    <col min="8961" max="8961" width="41.85546875" style="6" customWidth="1"/>
    <col min="8962" max="8962" width="12.140625" style="6" customWidth="1"/>
    <col min="8963" max="8963" width="5.28515625" style="6" customWidth="1"/>
    <col min="8964" max="8964" width="14.42578125" style="6" customWidth="1"/>
    <col min="8965" max="9215" width="9.140625" style="6"/>
    <col min="9216" max="9216" width="5.85546875" style="6" customWidth="1"/>
    <col min="9217" max="9217" width="41.85546875" style="6" customWidth="1"/>
    <col min="9218" max="9218" width="12.140625" style="6" customWidth="1"/>
    <col min="9219" max="9219" width="5.28515625" style="6" customWidth="1"/>
    <col min="9220" max="9220" width="14.42578125" style="6" customWidth="1"/>
    <col min="9221" max="9471" width="9.140625" style="6"/>
    <col min="9472" max="9472" width="5.85546875" style="6" customWidth="1"/>
    <col min="9473" max="9473" width="41.85546875" style="6" customWidth="1"/>
    <col min="9474" max="9474" width="12.140625" style="6" customWidth="1"/>
    <col min="9475" max="9475" width="5.28515625" style="6" customWidth="1"/>
    <col min="9476" max="9476" width="14.42578125" style="6" customWidth="1"/>
    <col min="9477" max="9727" width="9.140625" style="6"/>
    <col min="9728" max="9728" width="5.85546875" style="6" customWidth="1"/>
    <col min="9729" max="9729" width="41.85546875" style="6" customWidth="1"/>
    <col min="9730" max="9730" width="12.140625" style="6" customWidth="1"/>
    <col min="9731" max="9731" width="5.28515625" style="6" customWidth="1"/>
    <col min="9732" max="9732" width="14.42578125" style="6" customWidth="1"/>
    <col min="9733" max="9983" width="9.140625" style="6"/>
    <col min="9984" max="9984" width="5.85546875" style="6" customWidth="1"/>
    <col min="9985" max="9985" width="41.85546875" style="6" customWidth="1"/>
    <col min="9986" max="9986" width="12.140625" style="6" customWidth="1"/>
    <col min="9987" max="9987" width="5.28515625" style="6" customWidth="1"/>
    <col min="9988" max="9988" width="14.42578125" style="6" customWidth="1"/>
    <col min="9989" max="10239" width="9.140625" style="6"/>
    <col min="10240" max="10240" width="5.85546875" style="6" customWidth="1"/>
    <col min="10241" max="10241" width="41.85546875" style="6" customWidth="1"/>
    <col min="10242" max="10242" width="12.140625" style="6" customWidth="1"/>
    <col min="10243" max="10243" width="5.28515625" style="6" customWidth="1"/>
    <col min="10244" max="10244" width="14.42578125" style="6" customWidth="1"/>
    <col min="10245" max="10495" width="9.140625" style="6"/>
    <col min="10496" max="10496" width="5.85546875" style="6" customWidth="1"/>
    <col min="10497" max="10497" width="41.85546875" style="6" customWidth="1"/>
    <col min="10498" max="10498" width="12.140625" style="6" customWidth="1"/>
    <col min="10499" max="10499" width="5.28515625" style="6" customWidth="1"/>
    <col min="10500" max="10500" width="14.42578125" style="6" customWidth="1"/>
    <col min="10501" max="10751" width="9.140625" style="6"/>
    <col min="10752" max="10752" width="5.85546875" style="6" customWidth="1"/>
    <col min="10753" max="10753" width="41.85546875" style="6" customWidth="1"/>
    <col min="10754" max="10754" width="12.140625" style="6" customWidth="1"/>
    <col min="10755" max="10755" width="5.28515625" style="6" customWidth="1"/>
    <col min="10756" max="10756" width="14.42578125" style="6" customWidth="1"/>
    <col min="10757" max="11007" width="9.140625" style="6"/>
    <col min="11008" max="11008" width="5.85546875" style="6" customWidth="1"/>
    <col min="11009" max="11009" width="41.85546875" style="6" customWidth="1"/>
    <col min="11010" max="11010" width="12.140625" style="6" customWidth="1"/>
    <col min="11011" max="11011" width="5.28515625" style="6" customWidth="1"/>
    <col min="11012" max="11012" width="14.42578125" style="6" customWidth="1"/>
    <col min="11013" max="11263" width="9.140625" style="6"/>
    <col min="11264" max="11264" width="5.85546875" style="6" customWidth="1"/>
    <col min="11265" max="11265" width="41.85546875" style="6" customWidth="1"/>
    <col min="11266" max="11266" width="12.140625" style="6" customWidth="1"/>
    <col min="11267" max="11267" width="5.28515625" style="6" customWidth="1"/>
    <col min="11268" max="11268" width="14.42578125" style="6" customWidth="1"/>
    <col min="11269" max="11519" width="9.140625" style="6"/>
    <col min="11520" max="11520" width="5.85546875" style="6" customWidth="1"/>
    <col min="11521" max="11521" width="41.85546875" style="6" customWidth="1"/>
    <col min="11522" max="11522" width="12.140625" style="6" customWidth="1"/>
    <col min="11523" max="11523" width="5.28515625" style="6" customWidth="1"/>
    <col min="11524" max="11524" width="14.42578125" style="6" customWidth="1"/>
    <col min="11525" max="11775" width="9.140625" style="6"/>
    <col min="11776" max="11776" width="5.85546875" style="6" customWidth="1"/>
    <col min="11777" max="11777" width="41.85546875" style="6" customWidth="1"/>
    <col min="11778" max="11778" width="12.140625" style="6" customWidth="1"/>
    <col min="11779" max="11779" width="5.28515625" style="6" customWidth="1"/>
    <col min="11780" max="11780" width="14.42578125" style="6" customWidth="1"/>
    <col min="11781" max="12031" width="9.140625" style="6"/>
    <col min="12032" max="12032" width="5.85546875" style="6" customWidth="1"/>
    <col min="12033" max="12033" width="41.85546875" style="6" customWidth="1"/>
    <col min="12034" max="12034" width="12.140625" style="6" customWidth="1"/>
    <col min="12035" max="12035" width="5.28515625" style="6" customWidth="1"/>
    <col min="12036" max="12036" width="14.42578125" style="6" customWidth="1"/>
    <col min="12037" max="12287" width="9.140625" style="6"/>
    <col min="12288" max="12288" width="5.85546875" style="6" customWidth="1"/>
    <col min="12289" max="12289" width="41.85546875" style="6" customWidth="1"/>
    <col min="12290" max="12290" width="12.140625" style="6" customWidth="1"/>
    <col min="12291" max="12291" width="5.28515625" style="6" customWidth="1"/>
    <col min="12292" max="12292" width="14.42578125" style="6" customWidth="1"/>
    <col min="12293" max="12543" width="9.140625" style="6"/>
    <col min="12544" max="12544" width="5.85546875" style="6" customWidth="1"/>
    <col min="12545" max="12545" width="41.85546875" style="6" customWidth="1"/>
    <col min="12546" max="12546" width="12.140625" style="6" customWidth="1"/>
    <col min="12547" max="12547" width="5.28515625" style="6" customWidth="1"/>
    <col min="12548" max="12548" width="14.42578125" style="6" customWidth="1"/>
    <col min="12549" max="12799" width="9.140625" style="6"/>
    <col min="12800" max="12800" width="5.85546875" style="6" customWidth="1"/>
    <col min="12801" max="12801" width="41.85546875" style="6" customWidth="1"/>
    <col min="12802" max="12802" width="12.140625" style="6" customWidth="1"/>
    <col min="12803" max="12803" width="5.28515625" style="6" customWidth="1"/>
    <col min="12804" max="12804" width="14.42578125" style="6" customWidth="1"/>
    <col min="12805" max="13055" width="9.140625" style="6"/>
    <col min="13056" max="13056" width="5.85546875" style="6" customWidth="1"/>
    <col min="13057" max="13057" width="41.85546875" style="6" customWidth="1"/>
    <col min="13058" max="13058" width="12.140625" style="6" customWidth="1"/>
    <col min="13059" max="13059" width="5.28515625" style="6" customWidth="1"/>
    <col min="13060" max="13060" width="14.42578125" style="6" customWidth="1"/>
    <col min="13061" max="13311" width="9.140625" style="6"/>
    <col min="13312" max="13312" width="5.85546875" style="6" customWidth="1"/>
    <col min="13313" max="13313" width="41.85546875" style="6" customWidth="1"/>
    <col min="13314" max="13314" width="12.140625" style="6" customWidth="1"/>
    <col min="13315" max="13315" width="5.28515625" style="6" customWidth="1"/>
    <col min="13316" max="13316" width="14.42578125" style="6" customWidth="1"/>
    <col min="13317" max="13567" width="9.140625" style="6"/>
    <col min="13568" max="13568" width="5.85546875" style="6" customWidth="1"/>
    <col min="13569" max="13569" width="41.85546875" style="6" customWidth="1"/>
    <col min="13570" max="13570" width="12.140625" style="6" customWidth="1"/>
    <col min="13571" max="13571" width="5.28515625" style="6" customWidth="1"/>
    <col min="13572" max="13572" width="14.42578125" style="6" customWidth="1"/>
    <col min="13573" max="13823" width="9.140625" style="6"/>
    <col min="13824" max="13824" width="5.85546875" style="6" customWidth="1"/>
    <col min="13825" max="13825" width="41.85546875" style="6" customWidth="1"/>
    <col min="13826" max="13826" width="12.140625" style="6" customWidth="1"/>
    <col min="13827" max="13827" width="5.28515625" style="6" customWidth="1"/>
    <col min="13828" max="13828" width="14.42578125" style="6" customWidth="1"/>
    <col min="13829" max="14079" width="9.140625" style="6"/>
    <col min="14080" max="14080" width="5.85546875" style="6" customWidth="1"/>
    <col min="14081" max="14081" width="41.85546875" style="6" customWidth="1"/>
    <col min="14082" max="14082" width="12.140625" style="6" customWidth="1"/>
    <col min="14083" max="14083" width="5.28515625" style="6" customWidth="1"/>
    <col min="14084" max="14084" width="14.42578125" style="6" customWidth="1"/>
    <col min="14085" max="14335" width="9.140625" style="6"/>
    <col min="14336" max="14336" width="5.85546875" style="6" customWidth="1"/>
    <col min="14337" max="14337" width="41.85546875" style="6" customWidth="1"/>
    <col min="14338" max="14338" width="12.140625" style="6" customWidth="1"/>
    <col min="14339" max="14339" width="5.28515625" style="6" customWidth="1"/>
    <col min="14340" max="14340" width="14.42578125" style="6" customWidth="1"/>
    <col min="14341" max="14591" width="9.140625" style="6"/>
    <col min="14592" max="14592" width="5.85546875" style="6" customWidth="1"/>
    <col min="14593" max="14593" width="41.85546875" style="6" customWidth="1"/>
    <col min="14594" max="14594" width="12.140625" style="6" customWidth="1"/>
    <col min="14595" max="14595" width="5.28515625" style="6" customWidth="1"/>
    <col min="14596" max="14596" width="14.42578125" style="6" customWidth="1"/>
    <col min="14597" max="14847" width="9.140625" style="6"/>
    <col min="14848" max="14848" width="5.85546875" style="6" customWidth="1"/>
    <col min="14849" max="14849" width="41.85546875" style="6" customWidth="1"/>
    <col min="14850" max="14850" width="12.140625" style="6" customWidth="1"/>
    <col min="14851" max="14851" width="5.28515625" style="6" customWidth="1"/>
    <col min="14852" max="14852" width="14.42578125" style="6" customWidth="1"/>
    <col min="14853" max="15103" width="9.140625" style="6"/>
    <col min="15104" max="15104" width="5.85546875" style="6" customWidth="1"/>
    <col min="15105" max="15105" width="41.85546875" style="6" customWidth="1"/>
    <col min="15106" max="15106" width="12.140625" style="6" customWidth="1"/>
    <col min="15107" max="15107" width="5.28515625" style="6" customWidth="1"/>
    <col min="15108" max="15108" width="14.42578125" style="6" customWidth="1"/>
    <col min="15109" max="15359" width="9.140625" style="6"/>
    <col min="15360" max="15360" width="5.85546875" style="6" customWidth="1"/>
    <col min="15361" max="15361" width="41.85546875" style="6" customWidth="1"/>
    <col min="15362" max="15362" width="12.140625" style="6" customWidth="1"/>
    <col min="15363" max="15363" width="5.28515625" style="6" customWidth="1"/>
    <col min="15364" max="15364" width="14.42578125" style="6" customWidth="1"/>
    <col min="15365" max="15615" width="9.140625" style="6"/>
    <col min="15616" max="15616" width="5.85546875" style="6" customWidth="1"/>
    <col min="15617" max="15617" width="41.85546875" style="6" customWidth="1"/>
    <col min="15618" max="15618" width="12.140625" style="6" customWidth="1"/>
    <col min="15619" max="15619" width="5.28515625" style="6" customWidth="1"/>
    <col min="15620" max="15620" width="14.42578125" style="6" customWidth="1"/>
    <col min="15621" max="15871" width="9.140625" style="6"/>
    <col min="15872" max="15872" width="5.85546875" style="6" customWidth="1"/>
    <col min="15873" max="15873" width="41.85546875" style="6" customWidth="1"/>
    <col min="15874" max="15874" width="12.140625" style="6" customWidth="1"/>
    <col min="15875" max="15875" width="5.28515625" style="6" customWidth="1"/>
    <col min="15876" max="15876" width="14.42578125" style="6" customWidth="1"/>
    <col min="15877" max="16127" width="9.140625" style="6"/>
    <col min="16128" max="16128" width="5.85546875" style="6" customWidth="1"/>
    <col min="16129" max="16129" width="41.85546875" style="6" customWidth="1"/>
    <col min="16130" max="16130" width="12.140625" style="6" customWidth="1"/>
    <col min="16131" max="16131" width="5.28515625" style="6" customWidth="1"/>
    <col min="16132" max="16132" width="14.42578125" style="6" customWidth="1"/>
    <col min="16133" max="16384" width="9.140625" style="6"/>
  </cols>
  <sheetData>
    <row r="1" spans="1:7">
      <c r="E1" s="27"/>
      <c r="F1" s="34"/>
      <c r="G1" s="4"/>
    </row>
    <row r="2" spans="1:7" ht="15">
      <c r="A2" s="1" t="s">
        <v>0</v>
      </c>
      <c r="E2" s="28" t="s">
        <v>90</v>
      </c>
      <c r="F2" s="29" t="s">
        <v>85</v>
      </c>
      <c r="G2" s="4"/>
    </row>
    <row r="3" spans="1:7">
      <c r="E3" s="27"/>
      <c r="F3" s="34"/>
      <c r="G3" s="4"/>
    </row>
    <row r="4" spans="1:7">
      <c r="E4" s="27"/>
      <c r="F4" s="34"/>
      <c r="G4" s="4"/>
    </row>
    <row r="5" spans="1:7" ht="114.75">
      <c r="A5" s="9" t="s">
        <v>1</v>
      </c>
      <c r="B5" s="2" t="s">
        <v>26</v>
      </c>
      <c r="E5" s="27"/>
      <c r="F5" s="30"/>
      <c r="G5" s="4"/>
    </row>
    <row r="6" spans="1:7">
      <c r="B6" s="2" t="s">
        <v>27</v>
      </c>
      <c r="C6" s="3" t="s">
        <v>11</v>
      </c>
      <c r="D6" s="4">
        <v>2</v>
      </c>
      <c r="F6" s="30">
        <f>D6*E6</f>
        <v>0</v>
      </c>
      <c r="G6" s="4"/>
    </row>
    <row r="7" spans="1:7">
      <c r="E7" s="27"/>
      <c r="F7" s="30"/>
      <c r="G7" s="4"/>
    </row>
    <row r="8" spans="1:7" ht="25.5">
      <c r="A8" s="9" t="s">
        <v>5</v>
      </c>
      <c r="B8" s="2" t="s">
        <v>28</v>
      </c>
      <c r="C8" s="3" t="s">
        <v>4</v>
      </c>
      <c r="D8" s="4">
        <v>2</v>
      </c>
      <c r="F8" s="30">
        <f>D8*E8</f>
        <v>0</v>
      </c>
      <c r="G8" s="4"/>
    </row>
    <row r="9" spans="1:7">
      <c r="E9" s="27"/>
      <c r="F9" s="30"/>
      <c r="G9" s="4"/>
    </row>
    <row r="10" spans="1:7" ht="63.75">
      <c r="A10" s="9" t="s">
        <v>8</v>
      </c>
      <c r="B10" s="2" t="s">
        <v>29</v>
      </c>
      <c r="E10" s="27"/>
      <c r="F10" s="30"/>
      <c r="G10" s="4"/>
    </row>
    <row r="11" spans="1:7">
      <c r="B11" s="2" t="s">
        <v>30</v>
      </c>
      <c r="C11" s="3" t="s">
        <v>20</v>
      </c>
      <c r="D11" s="4">
        <v>5</v>
      </c>
      <c r="F11" s="30">
        <f>D11*E11</f>
        <v>0</v>
      </c>
      <c r="G11" s="4"/>
    </row>
    <row r="12" spans="1:7">
      <c r="E12" s="27"/>
      <c r="F12" s="30"/>
      <c r="G12" s="4"/>
    </row>
    <row r="13" spans="1:7" ht="25.5">
      <c r="A13" s="9" t="s">
        <v>12</v>
      </c>
      <c r="B13" s="2" t="s">
        <v>31</v>
      </c>
      <c r="C13" s="3" t="s">
        <v>32</v>
      </c>
      <c r="D13" s="4">
        <v>1</v>
      </c>
      <c r="F13" s="30">
        <f>D13*E13</f>
        <v>0</v>
      </c>
      <c r="G13" s="4"/>
    </row>
    <row r="14" spans="1:7">
      <c r="E14" s="27"/>
      <c r="F14" s="30"/>
      <c r="G14" s="4"/>
    </row>
    <row r="15" spans="1:7" ht="25.5">
      <c r="A15" s="9" t="s">
        <v>14</v>
      </c>
      <c r="B15" s="2" t="s">
        <v>33</v>
      </c>
      <c r="C15" s="3" t="s">
        <v>32</v>
      </c>
      <c r="D15" s="4">
        <v>1</v>
      </c>
      <c r="F15" s="30">
        <f>D15*E15</f>
        <v>0</v>
      </c>
      <c r="G15" s="4"/>
    </row>
    <row r="16" spans="1:7">
      <c r="E16" s="27"/>
      <c r="F16" s="30"/>
      <c r="G16" s="4"/>
    </row>
    <row r="17" spans="1:7" ht="25.5">
      <c r="A17" s="9" t="s">
        <v>17</v>
      </c>
      <c r="B17" s="2" t="s">
        <v>34</v>
      </c>
      <c r="C17" s="3" t="s">
        <v>11</v>
      </c>
      <c r="D17" s="4">
        <v>1</v>
      </c>
      <c r="F17" s="30">
        <f>D17*E17</f>
        <v>0</v>
      </c>
      <c r="G17" s="4"/>
    </row>
    <row r="18" spans="1:7" ht="13.5" thickBot="1">
      <c r="E18" s="27"/>
      <c r="F18" s="30"/>
      <c r="G18" s="4"/>
    </row>
    <row r="19" spans="1:7" ht="13.5" thickBot="1">
      <c r="B19" s="21" t="s">
        <v>89</v>
      </c>
      <c r="C19" s="22"/>
      <c r="D19" s="23"/>
      <c r="E19" s="31"/>
      <c r="F19" s="32">
        <f>SUM(F5:F17)</f>
        <v>0</v>
      </c>
      <c r="G19" s="4"/>
    </row>
    <row r="20" spans="1:7">
      <c r="E20" s="27"/>
      <c r="F20" s="35"/>
      <c r="G20" s="4"/>
    </row>
    <row r="21" spans="1:7">
      <c r="E21" s="27"/>
      <c r="F21" s="36" t="s">
        <v>87</v>
      </c>
      <c r="G21" s="4"/>
    </row>
    <row r="22" spans="1:7">
      <c r="E22" s="27"/>
      <c r="F22" s="34"/>
      <c r="G22" s="4"/>
    </row>
    <row r="23" spans="1:7">
      <c r="E23" s="27"/>
      <c r="F23" s="34"/>
      <c r="G23" s="4"/>
    </row>
  </sheetData>
  <sheetProtection password="8665" sheet="1" objects="1" scenarios="1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6 F11 F8 F13 F15 F17 F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2:G67"/>
  <sheetViews>
    <sheetView zoomScale="75" zoomScaleNormal="75" workbookViewId="0">
      <pane ySplit="2" topLeftCell="A45" activePane="bottomLeft" state="frozen"/>
      <selection pane="bottomLeft" activeCell="E69" sqref="E69"/>
    </sheetView>
  </sheetViews>
  <sheetFormatPr defaultRowHeight="12.75"/>
  <cols>
    <col min="1" max="1" width="5.85546875" style="7" customWidth="1"/>
    <col min="2" max="2" width="54.28515625" style="2" customWidth="1"/>
    <col min="3" max="3" width="11.5703125" style="3" customWidth="1"/>
    <col min="4" max="4" width="5.28515625" style="4" customWidth="1"/>
    <col min="5" max="5" width="14.5703125" style="27" customWidth="1"/>
    <col min="6" max="6" width="17.42578125" style="27" customWidth="1"/>
    <col min="7" max="7" width="9.140625" style="5"/>
    <col min="8" max="255" width="9.140625" style="6"/>
    <col min="256" max="256" width="5.85546875" style="6" customWidth="1"/>
    <col min="257" max="257" width="41.85546875" style="6" customWidth="1"/>
    <col min="258" max="258" width="12.140625" style="6" customWidth="1"/>
    <col min="259" max="259" width="5.28515625" style="6" customWidth="1"/>
    <col min="260" max="260" width="14.42578125" style="6" customWidth="1"/>
    <col min="261" max="511" width="9.140625" style="6"/>
    <col min="512" max="512" width="5.85546875" style="6" customWidth="1"/>
    <col min="513" max="513" width="41.85546875" style="6" customWidth="1"/>
    <col min="514" max="514" width="12.140625" style="6" customWidth="1"/>
    <col min="515" max="515" width="5.28515625" style="6" customWidth="1"/>
    <col min="516" max="516" width="14.42578125" style="6" customWidth="1"/>
    <col min="517" max="767" width="9.140625" style="6"/>
    <col min="768" max="768" width="5.85546875" style="6" customWidth="1"/>
    <col min="769" max="769" width="41.85546875" style="6" customWidth="1"/>
    <col min="770" max="770" width="12.140625" style="6" customWidth="1"/>
    <col min="771" max="771" width="5.28515625" style="6" customWidth="1"/>
    <col min="772" max="772" width="14.42578125" style="6" customWidth="1"/>
    <col min="773" max="1023" width="9.140625" style="6"/>
    <col min="1024" max="1024" width="5.85546875" style="6" customWidth="1"/>
    <col min="1025" max="1025" width="41.85546875" style="6" customWidth="1"/>
    <col min="1026" max="1026" width="12.140625" style="6" customWidth="1"/>
    <col min="1027" max="1027" width="5.28515625" style="6" customWidth="1"/>
    <col min="1028" max="1028" width="14.42578125" style="6" customWidth="1"/>
    <col min="1029" max="1279" width="9.140625" style="6"/>
    <col min="1280" max="1280" width="5.85546875" style="6" customWidth="1"/>
    <col min="1281" max="1281" width="41.85546875" style="6" customWidth="1"/>
    <col min="1282" max="1282" width="12.140625" style="6" customWidth="1"/>
    <col min="1283" max="1283" width="5.28515625" style="6" customWidth="1"/>
    <col min="1284" max="1284" width="14.42578125" style="6" customWidth="1"/>
    <col min="1285" max="1535" width="9.140625" style="6"/>
    <col min="1536" max="1536" width="5.85546875" style="6" customWidth="1"/>
    <col min="1537" max="1537" width="41.85546875" style="6" customWidth="1"/>
    <col min="1538" max="1538" width="12.140625" style="6" customWidth="1"/>
    <col min="1539" max="1539" width="5.28515625" style="6" customWidth="1"/>
    <col min="1540" max="1540" width="14.42578125" style="6" customWidth="1"/>
    <col min="1541" max="1791" width="9.140625" style="6"/>
    <col min="1792" max="1792" width="5.85546875" style="6" customWidth="1"/>
    <col min="1793" max="1793" width="41.85546875" style="6" customWidth="1"/>
    <col min="1794" max="1794" width="12.140625" style="6" customWidth="1"/>
    <col min="1795" max="1795" width="5.28515625" style="6" customWidth="1"/>
    <col min="1796" max="1796" width="14.42578125" style="6" customWidth="1"/>
    <col min="1797" max="2047" width="9.140625" style="6"/>
    <col min="2048" max="2048" width="5.85546875" style="6" customWidth="1"/>
    <col min="2049" max="2049" width="41.85546875" style="6" customWidth="1"/>
    <col min="2050" max="2050" width="12.140625" style="6" customWidth="1"/>
    <col min="2051" max="2051" width="5.28515625" style="6" customWidth="1"/>
    <col min="2052" max="2052" width="14.42578125" style="6" customWidth="1"/>
    <col min="2053" max="2303" width="9.140625" style="6"/>
    <col min="2304" max="2304" width="5.85546875" style="6" customWidth="1"/>
    <col min="2305" max="2305" width="41.85546875" style="6" customWidth="1"/>
    <col min="2306" max="2306" width="12.140625" style="6" customWidth="1"/>
    <col min="2307" max="2307" width="5.28515625" style="6" customWidth="1"/>
    <col min="2308" max="2308" width="14.42578125" style="6" customWidth="1"/>
    <col min="2309" max="2559" width="9.140625" style="6"/>
    <col min="2560" max="2560" width="5.85546875" style="6" customWidth="1"/>
    <col min="2561" max="2561" width="41.85546875" style="6" customWidth="1"/>
    <col min="2562" max="2562" width="12.140625" style="6" customWidth="1"/>
    <col min="2563" max="2563" width="5.28515625" style="6" customWidth="1"/>
    <col min="2564" max="2564" width="14.42578125" style="6" customWidth="1"/>
    <col min="2565" max="2815" width="9.140625" style="6"/>
    <col min="2816" max="2816" width="5.85546875" style="6" customWidth="1"/>
    <col min="2817" max="2817" width="41.85546875" style="6" customWidth="1"/>
    <col min="2818" max="2818" width="12.140625" style="6" customWidth="1"/>
    <col min="2819" max="2819" width="5.28515625" style="6" customWidth="1"/>
    <col min="2820" max="2820" width="14.42578125" style="6" customWidth="1"/>
    <col min="2821" max="3071" width="9.140625" style="6"/>
    <col min="3072" max="3072" width="5.85546875" style="6" customWidth="1"/>
    <col min="3073" max="3073" width="41.85546875" style="6" customWidth="1"/>
    <col min="3074" max="3074" width="12.140625" style="6" customWidth="1"/>
    <col min="3075" max="3075" width="5.28515625" style="6" customWidth="1"/>
    <col min="3076" max="3076" width="14.42578125" style="6" customWidth="1"/>
    <col min="3077" max="3327" width="9.140625" style="6"/>
    <col min="3328" max="3328" width="5.85546875" style="6" customWidth="1"/>
    <col min="3329" max="3329" width="41.85546875" style="6" customWidth="1"/>
    <col min="3330" max="3330" width="12.140625" style="6" customWidth="1"/>
    <col min="3331" max="3331" width="5.28515625" style="6" customWidth="1"/>
    <col min="3332" max="3332" width="14.42578125" style="6" customWidth="1"/>
    <col min="3333" max="3583" width="9.140625" style="6"/>
    <col min="3584" max="3584" width="5.85546875" style="6" customWidth="1"/>
    <col min="3585" max="3585" width="41.85546875" style="6" customWidth="1"/>
    <col min="3586" max="3586" width="12.140625" style="6" customWidth="1"/>
    <col min="3587" max="3587" width="5.28515625" style="6" customWidth="1"/>
    <col min="3588" max="3588" width="14.42578125" style="6" customWidth="1"/>
    <col min="3589" max="3839" width="9.140625" style="6"/>
    <col min="3840" max="3840" width="5.85546875" style="6" customWidth="1"/>
    <col min="3841" max="3841" width="41.85546875" style="6" customWidth="1"/>
    <col min="3842" max="3842" width="12.140625" style="6" customWidth="1"/>
    <col min="3843" max="3843" width="5.28515625" style="6" customWidth="1"/>
    <col min="3844" max="3844" width="14.42578125" style="6" customWidth="1"/>
    <col min="3845" max="4095" width="9.140625" style="6"/>
    <col min="4096" max="4096" width="5.85546875" style="6" customWidth="1"/>
    <col min="4097" max="4097" width="41.85546875" style="6" customWidth="1"/>
    <col min="4098" max="4098" width="12.140625" style="6" customWidth="1"/>
    <col min="4099" max="4099" width="5.28515625" style="6" customWidth="1"/>
    <col min="4100" max="4100" width="14.42578125" style="6" customWidth="1"/>
    <col min="4101" max="4351" width="9.140625" style="6"/>
    <col min="4352" max="4352" width="5.85546875" style="6" customWidth="1"/>
    <col min="4353" max="4353" width="41.85546875" style="6" customWidth="1"/>
    <col min="4354" max="4354" width="12.140625" style="6" customWidth="1"/>
    <col min="4355" max="4355" width="5.28515625" style="6" customWidth="1"/>
    <col min="4356" max="4356" width="14.42578125" style="6" customWidth="1"/>
    <col min="4357" max="4607" width="9.140625" style="6"/>
    <col min="4608" max="4608" width="5.85546875" style="6" customWidth="1"/>
    <col min="4609" max="4609" width="41.85546875" style="6" customWidth="1"/>
    <col min="4610" max="4610" width="12.140625" style="6" customWidth="1"/>
    <col min="4611" max="4611" width="5.28515625" style="6" customWidth="1"/>
    <col min="4612" max="4612" width="14.42578125" style="6" customWidth="1"/>
    <col min="4613" max="4863" width="9.140625" style="6"/>
    <col min="4864" max="4864" width="5.85546875" style="6" customWidth="1"/>
    <col min="4865" max="4865" width="41.85546875" style="6" customWidth="1"/>
    <col min="4866" max="4866" width="12.140625" style="6" customWidth="1"/>
    <col min="4867" max="4867" width="5.28515625" style="6" customWidth="1"/>
    <col min="4868" max="4868" width="14.42578125" style="6" customWidth="1"/>
    <col min="4869" max="5119" width="9.140625" style="6"/>
    <col min="5120" max="5120" width="5.85546875" style="6" customWidth="1"/>
    <col min="5121" max="5121" width="41.85546875" style="6" customWidth="1"/>
    <col min="5122" max="5122" width="12.140625" style="6" customWidth="1"/>
    <col min="5123" max="5123" width="5.28515625" style="6" customWidth="1"/>
    <col min="5124" max="5124" width="14.42578125" style="6" customWidth="1"/>
    <col min="5125" max="5375" width="9.140625" style="6"/>
    <col min="5376" max="5376" width="5.85546875" style="6" customWidth="1"/>
    <col min="5377" max="5377" width="41.85546875" style="6" customWidth="1"/>
    <col min="5378" max="5378" width="12.140625" style="6" customWidth="1"/>
    <col min="5379" max="5379" width="5.28515625" style="6" customWidth="1"/>
    <col min="5380" max="5380" width="14.42578125" style="6" customWidth="1"/>
    <col min="5381" max="5631" width="9.140625" style="6"/>
    <col min="5632" max="5632" width="5.85546875" style="6" customWidth="1"/>
    <col min="5633" max="5633" width="41.85546875" style="6" customWidth="1"/>
    <col min="5634" max="5634" width="12.140625" style="6" customWidth="1"/>
    <col min="5635" max="5635" width="5.28515625" style="6" customWidth="1"/>
    <col min="5636" max="5636" width="14.42578125" style="6" customWidth="1"/>
    <col min="5637" max="5887" width="9.140625" style="6"/>
    <col min="5888" max="5888" width="5.85546875" style="6" customWidth="1"/>
    <col min="5889" max="5889" width="41.85546875" style="6" customWidth="1"/>
    <col min="5890" max="5890" width="12.140625" style="6" customWidth="1"/>
    <col min="5891" max="5891" width="5.28515625" style="6" customWidth="1"/>
    <col min="5892" max="5892" width="14.42578125" style="6" customWidth="1"/>
    <col min="5893" max="6143" width="9.140625" style="6"/>
    <col min="6144" max="6144" width="5.85546875" style="6" customWidth="1"/>
    <col min="6145" max="6145" width="41.85546875" style="6" customWidth="1"/>
    <col min="6146" max="6146" width="12.140625" style="6" customWidth="1"/>
    <col min="6147" max="6147" width="5.28515625" style="6" customWidth="1"/>
    <col min="6148" max="6148" width="14.42578125" style="6" customWidth="1"/>
    <col min="6149" max="6399" width="9.140625" style="6"/>
    <col min="6400" max="6400" width="5.85546875" style="6" customWidth="1"/>
    <col min="6401" max="6401" width="41.85546875" style="6" customWidth="1"/>
    <col min="6402" max="6402" width="12.140625" style="6" customWidth="1"/>
    <col min="6403" max="6403" width="5.28515625" style="6" customWidth="1"/>
    <col min="6404" max="6404" width="14.42578125" style="6" customWidth="1"/>
    <col min="6405" max="6655" width="9.140625" style="6"/>
    <col min="6656" max="6656" width="5.85546875" style="6" customWidth="1"/>
    <col min="6657" max="6657" width="41.85546875" style="6" customWidth="1"/>
    <col min="6658" max="6658" width="12.140625" style="6" customWidth="1"/>
    <col min="6659" max="6659" width="5.28515625" style="6" customWidth="1"/>
    <col min="6660" max="6660" width="14.42578125" style="6" customWidth="1"/>
    <col min="6661" max="6911" width="9.140625" style="6"/>
    <col min="6912" max="6912" width="5.85546875" style="6" customWidth="1"/>
    <col min="6913" max="6913" width="41.85546875" style="6" customWidth="1"/>
    <col min="6914" max="6914" width="12.140625" style="6" customWidth="1"/>
    <col min="6915" max="6915" width="5.28515625" style="6" customWidth="1"/>
    <col min="6916" max="6916" width="14.42578125" style="6" customWidth="1"/>
    <col min="6917" max="7167" width="9.140625" style="6"/>
    <col min="7168" max="7168" width="5.85546875" style="6" customWidth="1"/>
    <col min="7169" max="7169" width="41.85546875" style="6" customWidth="1"/>
    <col min="7170" max="7170" width="12.140625" style="6" customWidth="1"/>
    <col min="7171" max="7171" width="5.28515625" style="6" customWidth="1"/>
    <col min="7172" max="7172" width="14.42578125" style="6" customWidth="1"/>
    <col min="7173" max="7423" width="9.140625" style="6"/>
    <col min="7424" max="7424" width="5.85546875" style="6" customWidth="1"/>
    <col min="7425" max="7425" width="41.85546875" style="6" customWidth="1"/>
    <col min="7426" max="7426" width="12.140625" style="6" customWidth="1"/>
    <col min="7427" max="7427" width="5.28515625" style="6" customWidth="1"/>
    <col min="7428" max="7428" width="14.42578125" style="6" customWidth="1"/>
    <col min="7429" max="7679" width="9.140625" style="6"/>
    <col min="7680" max="7680" width="5.85546875" style="6" customWidth="1"/>
    <col min="7681" max="7681" width="41.85546875" style="6" customWidth="1"/>
    <col min="7682" max="7682" width="12.140625" style="6" customWidth="1"/>
    <col min="7683" max="7683" width="5.28515625" style="6" customWidth="1"/>
    <col min="7684" max="7684" width="14.42578125" style="6" customWidth="1"/>
    <col min="7685" max="7935" width="9.140625" style="6"/>
    <col min="7936" max="7936" width="5.85546875" style="6" customWidth="1"/>
    <col min="7937" max="7937" width="41.85546875" style="6" customWidth="1"/>
    <col min="7938" max="7938" width="12.140625" style="6" customWidth="1"/>
    <col min="7939" max="7939" width="5.28515625" style="6" customWidth="1"/>
    <col min="7940" max="7940" width="14.42578125" style="6" customWidth="1"/>
    <col min="7941" max="8191" width="9.140625" style="6"/>
    <col min="8192" max="8192" width="5.85546875" style="6" customWidth="1"/>
    <col min="8193" max="8193" width="41.85546875" style="6" customWidth="1"/>
    <col min="8194" max="8194" width="12.140625" style="6" customWidth="1"/>
    <col min="8195" max="8195" width="5.28515625" style="6" customWidth="1"/>
    <col min="8196" max="8196" width="14.42578125" style="6" customWidth="1"/>
    <col min="8197" max="8447" width="9.140625" style="6"/>
    <col min="8448" max="8448" width="5.85546875" style="6" customWidth="1"/>
    <col min="8449" max="8449" width="41.85546875" style="6" customWidth="1"/>
    <col min="8450" max="8450" width="12.140625" style="6" customWidth="1"/>
    <col min="8451" max="8451" width="5.28515625" style="6" customWidth="1"/>
    <col min="8452" max="8452" width="14.42578125" style="6" customWidth="1"/>
    <col min="8453" max="8703" width="9.140625" style="6"/>
    <col min="8704" max="8704" width="5.85546875" style="6" customWidth="1"/>
    <col min="8705" max="8705" width="41.85546875" style="6" customWidth="1"/>
    <col min="8706" max="8706" width="12.140625" style="6" customWidth="1"/>
    <col min="8707" max="8707" width="5.28515625" style="6" customWidth="1"/>
    <col min="8708" max="8708" width="14.42578125" style="6" customWidth="1"/>
    <col min="8709" max="8959" width="9.140625" style="6"/>
    <col min="8960" max="8960" width="5.85546875" style="6" customWidth="1"/>
    <col min="8961" max="8961" width="41.85546875" style="6" customWidth="1"/>
    <col min="8962" max="8962" width="12.140625" style="6" customWidth="1"/>
    <col min="8963" max="8963" width="5.28515625" style="6" customWidth="1"/>
    <col min="8964" max="8964" width="14.42578125" style="6" customWidth="1"/>
    <col min="8965" max="9215" width="9.140625" style="6"/>
    <col min="9216" max="9216" width="5.85546875" style="6" customWidth="1"/>
    <col min="9217" max="9217" width="41.85546875" style="6" customWidth="1"/>
    <col min="9218" max="9218" width="12.140625" style="6" customWidth="1"/>
    <col min="9219" max="9219" width="5.28515625" style="6" customWidth="1"/>
    <col min="9220" max="9220" width="14.42578125" style="6" customWidth="1"/>
    <col min="9221" max="9471" width="9.140625" style="6"/>
    <col min="9472" max="9472" width="5.85546875" style="6" customWidth="1"/>
    <col min="9473" max="9473" width="41.85546875" style="6" customWidth="1"/>
    <col min="9474" max="9474" width="12.140625" style="6" customWidth="1"/>
    <col min="9475" max="9475" width="5.28515625" style="6" customWidth="1"/>
    <col min="9476" max="9476" width="14.42578125" style="6" customWidth="1"/>
    <col min="9477" max="9727" width="9.140625" style="6"/>
    <col min="9728" max="9728" width="5.85546875" style="6" customWidth="1"/>
    <col min="9729" max="9729" width="41.85546875" style="6" customWidth="1"/>
    <col min="9730" max="9730" width="12.140625" style="6" customWidth="1"/>
    <col min="9731" max="9731" width="5.28515625" style="6" customWidth="1"/>
    <col min="9732" max="9732" width="14.42578125" style="6" customWidth="1"/>
    <col min="9733" max="9983" width="9.140625" style="6"/>
    <col min="9984" max="9984" width="5.85546875" style="6" customWidth="1"/>
    <col min="9985" max="9985" width="41.85546875" style="6" customWidth="1"/>
    <col min="9986" max="9986" width="12.140625" style="6" customWidth="1"/>
    <col min="9987" max="9987" width="5.28515625" style="6" customWidth="1"/>
    <col min="9988" max="9988" width="14.42578125" style="6" customWidth="1"/>
    <col min="9989" max="10239" width="9.140625" style="6"/>
    <col min="10240" max="10240" width="5.85546875" style="6" customWidth="1"/>
    <col min="10241" max="10241" width="41.85546875" style="6" customWidth="1"/>
    <col min="10242" max="10242" width="12.140625" style="6" customWidth="1"/>
    <col min="10243" max="10243" width="5.28515625" style="6" customWidth="1"/>
    <col min="10244" max="10244" width="14.42578125" style="6" customWidth="1"/>
    <col min="10245" max="10495" width="9.140625" style="6"/>
    <col min="10496" max="10496" width="5.85546875" style="6" customWidth="1"/>
    <col min="10497" max="10497" width="41.85546875" style="6" customWidth="1"/>
    <col min="10498" max="10498" width="12.140625" style="6" customWidth="1"/>
    <col min="10499" max="10499" width="5.28515625" style="6" customWidth="1"/>
    <col min="10500" max="10500" width="14.42578125" style="6" customWidth="1"/>
    <col min="10501" max="10751" width="9.140625" style="6"/>
    <col min="10752" max="10752" width="5.85546875" style="6" customWidth="1"/>
    <col min="10753" max="10753" width="41.85546875" style="6" customWidth="1"/>
    <col min="10754" max="10754" width="12.140625" style="6" customWidth="1"/>
    <col min="10755" max="10755" width="5.28515625" style="6" customWidth="1"/>
    <col min="10756" max="10756" width="14.42578125" style="6" customWidth="1"/>
    <col min="10757" max="11007" width="9.140625" style="6"/>
    <col min="11008" max="11008" width="5.85546875" style="6" customWidth="1"/>
    <col min="11009" max="11009" width="41.85546875" style="6" customWidth="1"/>
    <col min="11010" max="11010" width="12.140625" style="6" customWidth="1"/>
    <col min="11011" max="11011" width="5.28515625" style="6" customWidth="1"/>
    <col min="11012" max="11012" width="14.42578125" style="6" customWidth="1"/>
    <col min="11013" max="11263" width="9.140625" style="6"/>
    <col min="11264" max="11264" width="5.85546875" style="6" customWidth="1"/>
    <col min="11265" max="11265" width="41.85546875" style="6" customWidth="1"/>
    <col min="11266" max="11266" width="12.140625" style="6" customWidth="1"/>
    <col min="11267" max="11267" width="5.28515625" style="6" customWidth="1"/>
    <col min="11268" max="11268" width="14.42578125" style="6" customWidth="1"/>
    <col min="11269" max="11519" width="9.140625" style="6"/>
    <col min="11520" max="11520" width="5.85546875" style="6" customWidth="1"/>
    <col min="11521" max="11521" width="41.85546875" style="6" customWidth="1"/>
    <col min="11522" max="11522" width="12.140625" style="6" customWidth="1"/>
    <col min="11523" max="11523" width="5.28515625" style="6" customWidth="1"/>
    <col min="11524" max="11524" width="14.42578125" style="6" customWidth="1"/>
    <col min="11525" max="11775" width="9.140625" style="6"/>
    <col min="11776" max="11776" width="5.85546875" style="6" customWidth="1"/>
    <col min="11777" max="11777" width="41.85546875" style="6" customWidth="1"/>
    <col min="11778" max="11778" width="12.140625" style="6" customWidth="1"/>
    <col min="11779" max="11779" width="5.28515625" style="6" customWidth="1"/>
    <col min="11780" max="11780" width="14.42578125" style="6" customWidth="1"/>
    <col min="11781" max="12031" width="9.140625" style="6"/>
    <col min="12032" max="12032" width="5.85546875" style="6" customWidth="1"/>
    <col min="12033" max="12033" width="41.85546875" style="6" customWidth="1"/>
    <col min="12034" max="12034" width="12.140625" style="6" customWidth="1"/>
    <col min="12035" max="12035" width="5.28515625" style="6" customWidth="1"/>
    <col min="12036" max="12036" width="14.42578125" style="6" customWidth="1"/>
    <col min="12037" max="12287" width="9.140625" style="6"/>
    <col min="12288" max="12288" width="5.85546875" style="6" customWidth="1"/>
    <col min="12289" max="12289" width="41.85546875" style="6" customWidth="1"/>
    <col min="12290" max="12290" width="12.140625" style="6" customWidth="1"/>
    <col min="12291" max="12291" width="5.28515625" style="6" customWidth="1"/>
    <col min="12292" max="12292" width="14.42578125" style="6" customWidth="1"/>
    <col min="12293" max="12543" width="9.140625" style="6"/>
    <col min="12544" max="12544" width="5.85546875" style="6" customWidth="1"/>
    <col min="12545" max="12545" width="41.85546875" style="6" customWidth="1"/>
    <col min="12546" max="12546" width="12.140625" style="6" customWidth="1"/>
    <col min="12547" max="12547" width="5.28515625" style="6" customWidth="1"/>
    <col min="12548" max="12548" width="14.42578125" style="6" customWidth="1"/>
    <col min="12549" max="12799" width="9.140625" style="6"/>
    <col min="12800" max="12800" width="5.85546875" style="6" customWidth="1"/>
    <col min="12801" max="12801" width="41.85546875" style="6" customWidth="1"/>
    <col min="12802" max="12802" width="12.140625" style="6" customWidth="1"/>
    <col min="12803" max="12803" width="5.28515625" style="6" customWidth="1"/>
    <col min="12804" max="12804" width="14.42578125" style="6" customWidth="1"/>
    <col min="12805" max="13055" width="9.140625" style="6"/>
    <col min="13056" max="13056" width="5.85546875" style="6" customWidth="1"/>
    <col min="13057" max="13057" width="41.85546875" style="6" customWidth="1"/>
    <col min="13058" max="13058" width="12.140625" style="6" customWidth="1"/>
    <col min="13059" max="13059" width="5.28515625" style="6" customWidth="1"/>
    <col min="13060" max="13060" width="14.42578125" style="6" customWidth="1"/>
    <col min="13061" max="13311" width="9.140625" style="6"/>
    <col min="13312" max="13312" width="5.85546875" style="6" customWidth="1"/>
    <col min="13313" max="13313" width="41.85546875" style="6" customWidth="1"/>
    <col min="13314" max="13314" width="12.140625" style="6" customWidth="1"/>
    <col min="13315" max="13315" width="5.28515625" style="6" customWidth="1"/>
    <col min="13316" max="13316" width="14.42578125" style="6" customWidth="1"/>
    <col min="13317" max="13567" width="9.140625" style="6"/>
    <col min="13568" max="13568" width="5.85546875" style="6" customWidth="1"/>
    <col min="13569" max="13569" width="41.85546875" style="6" customWidth="1"/>
    <col min="13570" max="13570" width="12.140625" style="6" customWidth="1"/>
    <col min="13571" max="13571" width="5.28515625" style="6" customWidth="1"/>
    <col min="13572" max="13572" width="14.42578125" style="6" customWidth="1"/>
    <col min="13573" max="13823" width="9.140625" style="6"/>
    <col min="13824" max="13824" width="5.85546875" style="6" customWidth="1"/>
    <col min="13825" max="13825" width="41.85546875" style="6" customWidth="1"/>
    <col min="13826" max="13826" width="12.140625" style="6" customWidth="1"/>
    <col min="13827" max="13827" width="5.28515625" style="6" customWidth="1"/>
    <col min="13828" max="13828" width="14.42578125" style="6" customWidth="1"/>
    <col min="13829" max="14079" width="9.140625" style="6"/>
    <col min="14080" max="14080" width="5.85546875" style="6" customWidth="1"/>
    <col min="14081" max="14081" width="41.85546875" style="6" customWidth="1"/>
    <col min="14082" max="14082" width="12.140625" style="6" customWidth="1"/>
    <col min="14083" max="14083" width="5.28515625" style="6" customWidth="1"/>
    <col min="14084" max="14084" width="14.42578125" style="6" customWidth="1"/>
    <col min="14085" max="14335" width="9.140625" style="6"/>
    <col min="14336" max="14336" width="5.85546875" style="6" customWidth="1"/>
    <col min="14337" max="14337" width="41.85546875" style="6" customWidth="1"/>
    <col min="14338" max="14338" width="12.140625" style="6" customWidth="1"/>
    <col min="14339" max="14339" width="5.28515625" style="6" customWidth="1"/>
    <col min="14340" max="14340" width="14.42578125" style="6" customWidth="1"/>
    <col min="14341" max="14591" width="9.140625" style="6"/>
    <col min="14592" max="14592" width="5.85546875" style="6" customWidth="1"/>
    <col min="14593" max="14593" width="41.85546875" style="6" customWidth="1"/>
    <col min="14594" max="14594" width="12.140625" style="6" customWidth="1"/>
    <col min="14595" max="14595" width="5.28515625" style="6" customWidth="1"/>
    <col min="14596" max="14596" width="14.42578125" style="6" customWidth="1"/>
    <col min="14597" max="14847" width="9.140625" style="6"/>
    <col min="14848" max="14848" width="5.85546875" style="6" customWidth="1"/>
    <col min="14849" max="14849" width="41.85546875" style="6" customWidth="1"/>
    <col min="14850" max="14850" width="12.140625" style="6" customWidth="1"/>
    <col min="14851" max="14851" width="5.28515625" style="6" customWidth="1"/>
    <col min="14852" max="14852" width="14.42578125" style="6" customWidth="1"/>
    <col min="14853" max="15103" width="9.140625" style="6"/>
    <col min="15104" max="15104" width="5.85546875" style="6" customWidth="1"/>
    <col min="15105" max="15105" width="41.85546875" style="6" customWidth="1"/>
    <col min="15106" max="15106" width="12.140625" style="6" customWidth="1"/>
    <col min="15107" max="15107" width="5.28515625" style="6" customWidth="1"/>
    <col min="15108" max="15108" width="14.42578125" style="6" customWidth="1"/>
    <col min="15109" max="15359" width="9.140625" style="6"/>
    <col min="15360" max="15360" width="5.85546875" style="6" customWidth="1"/>
    <col min="15361" max="15361" width="41.85546875" style="6" customWidth="1"/>
    <col min="15362" max="15362" width="12.140625" style="6" customWidth="1"/>
    <col min="15363" max="15363" width="5.28515625" style="6" customWidth="1"/>
    <col min="15364" max="15364" width="14.42578125" style="6" customWidth="1"/>
    <col min="15365" max="15615" width="9.140625" style="6"/>
    <col min="15616" max="15616" width="5.85546875" style="6" customWidth="1"/>
    <col min="15617" max="15617" width="41.85546875" style="6" customWidth="1"/>
    <col min="15618" max="15618" width="12.140625" style="6" customWidth="1"/>
    <col min="15619" max="15619" width="5.28515625" style="6" customWidth="1"/>
    <col min="15620" max="15620" width="14.42578125" style="6" customWidth="1"/>
    <col min="15621" max="15871" width="9.140625" style="6"/>
    <col min="15872" max="15872" width="5.85546875" style="6" customWidth="1"/>
    <col min="15873" max="15873" width="41.85546875" style="6" customWidth="1"/>
    <col min="15874" max="15874" width="12.140625" style="6" customWidth="1"/>
    <col min="15875" max="15875" width="5.28515625" style="6" customWidth="1"/>
    <col min="15876" max="15876" width="14.42578125" style="6" customWidth="1"/>
    <col min="15877" max="16127" width="9.140625" style="6"/>
    <col min="16128" max="16128" width="5.85546875" style="6" customWidth="1"/>
    <col min="16129" max="16129" width="41.85546875" style="6" customWidth="1"/>
    <col min="16130" max="16130" width="12.140625" style="6" customWidth="1"/>
    <col min="16131" max="16131" width="5.28515625" style="6" customWidth="1"/>
    <col min="16132" max="16132" width="14.42578125" style="6" customWidth="1"/>
    <col min="16133" max="16384" width="9.140625" style="6"/>
  </cols>
  <sheetData>
    <row r="2" spans="1:7" s="18" customFormat="1" ht="15">
      <c r="A2" s="13" t="s">
        <v>0</v>
      </c>
      <c r="B2" s="14"/>
      <c r="C2" s="15"/>
      <c r="D2" s="16"/>
      <c r="E2" s="27" t="s">
        <v>90</v>
      </c>
      <c r="F2" s="29" t="s">
        <v>85</v>
      </c>
      <c r="G2" s="17"/>
    </row>
    <row r="5" spans="1:7" ht="69" customHeight="1">
      <c r="A5" s="9" t="s">
        <v>1</v>
      </c>
      <c r="B5" s="2" t="s">
        <v>35</v>
      </c>
      <c r="C5" s="3" t="s">
        <v>11</v>
      </c>
      <c r="D5" s="4">
        <v>1</v>
      </c>
      <c r="E5" s="26"/>
      <c r="F5" s="30">
        <f>D5*E5</f>
        <v>0</v>
      </c>
    </row>
    <row r="6" spans="1:7">
      <c r="E6" s="37"/>
    </row>
    <row r="7" spans="1:7" ht="175.5" customHeight="1">
      <c r="A7" s="9" t="s">
        <v>5</v>
      </c>
      <c r="B7" s="2" t="s">
        <v>36</v>
      </c>
      <c r="C7" s="3" t="s">
        <v>11</v>
      </c>
      <c r="D7" s="4">
        <v>1</v>
      </c>
      <c r="E7" s="26"/>
      <c r="F7" s="30">
        <f>D7*E7</f>
        <v>0</v>
      </c>
    </row>
    <row r="8" spans="1:7">
      <c r="E8" s="37"/>
    </row>
    <row r="9" spans="1:7" ht="188.25" customHeight="1">
      <c r="A9" s="9" t="s">
        <v>8</v>
      </c>
      <c r="B9" s="2" t="s">
        <v>37</v>
      </c>
      <c r="C9" s="3" t="s">
        <v>11</v>
      </c>
      <c r="D9" s="4">
        <v>1</v>
      </c>
      <c r="E9" s="26"/>
      <c r="F9" s="30">
        <f>D9*E9</f>
        <v>0</v>
      </c>
    </row>
    <row r="10" spans="1:7">
      <c r="E10" s="37"/>
    </row>
    <row r="11" spans="1:7" ht="102">
      <c r="A11" s="9" t="s">
        <v>12</v>
      </c>
      <c r="B11" s="2" t="s">
        <v>38</v>
      </c>
      <c r="C11" s="3" t="s">
        <v>11</v>
      </c>
      <c r="D11" s="4">
        <v>1</v>
      </c>
      <c r="E11" s="26"/>
      <c r="F11" s="30">
        <f>D11*E11</f>
        <v>0</v>
      </c>
    </row>
    <row r="12" spans="1:7">
      <c r="E12" s="37"/>
    </row>
    <row r="13" spans="1:7" ht="112.5" customHeight="1">
      <c r="A13" s="9" t="s">
        <v>14</v>
      </c>
      <c r="B13" s="2" t="s">
        <v>39</v>
      </c>
      <c r="C13" s="3" t="s">
        <v>11</v>
      </c>
      <c r="D13" s="4">
        <v>1</v>
      </c>
      <c r="E13" s="26"/>
      <c r="F13" s="30">
        <f>D13*E13</f>
        <v>0</v>
      </c>
    </row>
    <row r="14" spans="1:7">
      <c r="E14" s="37"/>
    </row>
    <row r="15" spans="1:7" ht="57.75" customHeight="1">
      <c r="A15" s="9" t="s">
        <v>17</v>
      </c>
      <c r="B15" s="2" t="s">
        <v>40</v>
      </c>
      <c r="C15" s="3" t="s">
        <v>11</v>
      </c>
      <c r="D15" s="4">
        <v>2</v>
      </c>
      <c r="E15" s="26"/>
      <c r="F15" s="30">
        <f>D15*E15</f>
        <v>0</v>
      </c>
    </row>
    <row r="16" spans="1:7">
      <c r="E16" s="37"/>
    </row>
    <row r="17" spans="1:6" ht="58.5" customHeight="1">
      <c r="A17" s="9" t="s">
        <v>21</v>
      </c>
      <c r="B17" s="2" t="s">
        <v>41</v>
      </c>
      <c r="C17" s="3" t="s">
        <v>4</v>
      </c>
      <c r="D17" s="4">
        <v>1</v>
      </c>
      <c r="E17" s="26"/>
      <c r="F17" s="30">
        <f>D17*E17</f>
        <v>0</v>
      </c>
    </row>
    <row r="18" spans="1:6">
      <c r="E18" s="37"/>
    </row>
    <row r="19" spans="1:6" ht="57.75" customHeight="1">
      <c r="A19" s="9" t="s">
        <v>24</v>
      </c>
      <c r="B19" s="2" t="s">
        <v>42</v>
      </c>
      <c r="C19" s="3" t="s">
        <v>4</v>
      </c>
      <c r="D19" s="4">
        <v>1</v>
      </c>
      <c r="E19" s="26"/>
      <c r="F19" s="30">
        <f>D19*E19</f>
        <v>0</v>
      </c>
    </row>
    <row r="20" spans="1:6">
      <c r="E20" s="37"/>
    </row>
    <row r="21" spans="1:6" ht="69" customHeight="1">
      <c r="A21" s="9" t="s">
        <v>43</v>
      </c>
      <c r="B21" s="2" t="s">
        <v>44</v>
      </c>
      <c r="C21" s="3" t="s">
        <v>4</v>
      </c>
      <c r="D21" s="4">
        <v>2</v>
      </c>
      <c r="E21" s="26"/>
      <c r="F21" s="30">
        <f>D21*E21</f>
        <v>0</v>
      </c>
    </row>
    <row r="22" spans="1:6">
      <c r="E22" s="37"/>
    </row>
    <row r="23" spans="1:6" ht="51">
      <c r="A23" s="9" t="s">
        <v>45</v>
      </c>
      <c r="B23" s="2" t="s">
        <v>46</v>
      </c>
      <c r="C23" s="3" t="s">
        <v>4</v>
      </c>
      <c r="D23" s="4">
        <v>2</v>
      </c>
      <c r="E23" s="26"/>
      <c r="F23" s="30">
        <f>D23*E23</f>
        <v>0</v>
      </c>
    </row>
    <row r="24" spans="1:6">
      <c r="E24" s="37"/>
    </row>
    <row r="25" spans="1:6" ht="51">
      <c r="A25" s="9" t="s">
        <v>47</v>
      </c>
      <c r="B25" s="2" t="s">
        <v>48</v>
      </c>
      <c r="C25" s="3" t="s">
        <v>11</v>
      </c>
      <c r="D25" s="4">
        <v>3</v>
      </c>
      <c r="E25" s="26"/>
      <c r="F25" s="30">
        <f>D25*E25</f>
        <v>0</v>
      </c>
    </row>
    <row r="26" spans="1:6">
      <c r="E26" s="37"/>
    </row>
    <row r="27" spans="1:6" ht="34.5" customHeight="1">
      <c r="A27" s="9" t="s">
        <v>49</v>
      </c>
      <c r="B27" s="2" t="s">
        <v>50</v>
      </c>
      <c r="C27" s="3" t="s">
        <v>11</v>
      </c>
      <c r="D27" s="4">
        <v>2</v>
      </c>
      <c r="E27" s="26"/>
      <c r="F27" s="30">
        <f>D27*E27</f>
        <v>0</v>
      </c>
    </row>
    <row r="28" spans="1:6">
      <c r="E28" s="37"/>
    </row>
    <row r="29" spans="1:6" ht="70.5" customHeight="1">
      <c r="A29" s="9" t="s">
        <v>51</v>
      </c>
      <c r="B29" s="2" t="s">
        <v>52</v>
      </c>
      <c r="E29" s="37"/>
    </row>
    <row r="30" spans="1:6">
      <c r="B30" s="2" t="s">
        <v>53</v>
      </c>
      <c r="C30" s="3" t="s">
        <v>4</v>
      </c>
      <c r="D30" s="4">
        <v>2</v>
      </c>
      <c r="E30" s="26"/>
      <c r="F30" s="30">
        <f>D30*E30</f>
        <v>0</v>
      </c>
    </row>
    <row r="31" spans="1:6">
      <c r="E31" s="37"/>
    </row>
    <row r="32" spans="1:6" ht="38.25">
      <c r="A32" s="9" t="s">
        <v>54</v>
      </c>
      <c r="B32" s="2" t="s">
        <v>55</v>
      </c>
      <c r="C32" s="3" t="s">
        <v>11</v>
      </c>
      <c r="D32" s="4">
        <v>2</v>
      </c>
      <c r="E32" s="26"/>
      <c r="F32" s="30">
        <f>D32*E32</f>
        <v>0</v>
      </c>
    </row>
    <row r="33" spans="1:6">
      <c r="E33" s="37"/>
    </row>
    <row r="34" spans="1:6" ht="57" customHeight="1">
      <c r="A34" s="9" t="s">
        <v>56</v>
      </c>
      <c r="B34" s="2" t="s">
        <v>57</v>
      </c>
      <c r="E34" s="37"/>
    </row>
    <row r="35" spans="1:6">
      <c r="B35" s="2" t="s">
        <v>58</v>
      </c>
      <c r="C35" s="3" t="s">
        <v>20</v>
      </c>
      <c r="D35" s="4">
        <v>5</v>
      </c>
      <c r="E35" s="26"/>
      <c r="F35" s="30">
        <f>D35*E35</f>
        <v>0</v>
      </c>
    </row>
    <row r="36" spans="1:6">
      <c r="E36" s="37"/>
    </row>
    <row r="37" spans="1:6" ht="60.75" customHeight="1">
      <c r="A37" s="9" t="s">
        <v>59</v>
      </c>
      <c r="B37" s="2" t="s">
        <v>60</v>
      </c>
      <c r="E37" s="37"/>
    </row>
    <row r="38" spans="1:6">
      <c r="B38" s="2" t="s">
        <v>58</v>
      </c>
      <c r="C38" s="3" t="s">
        <v>4</v>
      </c>
      <c r="D38" s="4">
        <v>1</v>
      </c>
      <c r="E38" s="26"/>
      <c r="F38" s="30">
        <f>D38*E38</f>
        <v>0</v>
      </c>
    </row>
    <row r="39" spans="1:6">
      <c r="E39" s="37"/>
    </row>
    <row r="40" spans="1:6" ht="43.5" customHeight="1">
      <c r="A40" s="9" t="s">
        <v>61</v>
      </c>
      <c r="B40" s="2" t="s">
        <v>62</v>
      </c>
      <c r="E40" s="37"/>
    </row>
    <row r="41" spans="1:6">
      <c r="B41" s="2" t="s">
        <v>63</v>
      </c>
      <c r="C41" s="3" t="s">
        <v>20</v>
      </c>
      <c r="D41" s="4">
        <v>6</v>
      </c>
      <c r="E41" s="26"/>
      <c r="F41" s="30">
        <f>D41*E41</f>
        <v>0</v>
      </c>
    </row>
    <row r="42" spans="1:6">
      <c r="B42" s="2" t="s">
        <v>64</v>
      </c>
      <c r="C42" s="3" t="s">
        <v>20</v>
      </c>
      <c r="D42" s="4">
        <v>4</v>
      </c>
      <c r="E42" s="26"/>
      <c r="F42" s="30">
        <f>D42*E42</f>
        <v>0</v>
      </c>
    </row>
    <row r="43" spans="1:6">
      <c r="E43" s="37"/>
    </row>
    <row r="44" spans="1:6" ht="83.25" customHeight="1">
      <c r="A44" s="9" t="s">
        <v>65</v>
      </c>
      <c r="B44" s="2" t="s">
        <v>66</v>
      </c>
      <c r="E44" s="37"/>
    </row>
    <row r="45" spans="1:6">
      <c r="B45" s="2" t="s">
        <v>53</v>
      </c>
      <c r="C45" s="3" t="s">
        <v>20</v>
      </c>
      <c r="D45" s="4">
        <v>15</v>
      </c>
      <c r="E45" s="26"/>
      <c r="F45" s="30">
        <f>D45*E45</f>
        <v>0</v>
      </c>
    </row>
    <row r="46" spans="1:6">
      <c r="E46" s="37"/>
    </row>
    <row r="47" spans="1:6" ht="84" customHeight="1">
      <c r="A47" s="9" t="s">
        <v>67</v>
      </c>
      <c r="B47" s="2" t="s">
        <v>68</v>
      </c>
      <c r="E47" s="37"/>
    </row>
    <row r="48" spans="1:6">
      <c r="B48" s="2" t="s">
        <v>53</v>
      </c>
      <c r="C48" s="3" t="s">
        <v>20</v>
      </c>
      <c r="D48" s="4">
        <v>13</v>
      </c>
      <c r="E48" s="26"/>
      <c r="F48" s="30">
        <f>D48*E48</f>
        <v>0</v>
      </c>
    </row>
    <row r="49" spans="1:6">
      <c r="E49" s="37"/>
    </row>
    <row r="50" spans="1:6">
      <c r="A50" s="9" t="s">
        <v>69</v>
      </c>
      <c r="B50" s="2" t="s">
        <v>70</v>
      </c>
      <c r="C50" s="3" t="s">
        <v>11</v>
      </c>
      <c r="D50" s="4">
        <v>1</v>
      </c>
      <c r="E50" s="26"/>
      <c r="F50" s="30">
        <f>D50*E50</f>
        <v>0</v>
      </c>
    </row>
    <row r="51" spans="1:6">
      <c r="E51" s="37"/>
    </row>
    <row r="52" spans="1:6" ht="42" customHeight="1">
      <c r="A52" s="9" t="s">
        <v>71</v>
      </c>
      <c r="B52" s="2" t="s">
        <v>72</v>
      </c>
      <c r="C52" s="3" t="s">
        <v>11</v>
      </c>
      <c r="D52" s="4">
        <v>1</v>
      </c>
      <c r="E52" s="26"/>
      <c r="F52" s="30">
        <f>D52*E52</f>
        <v>0</v>
      </c>
    </row>
    <row r="53" spans="1:6">
      <c r="E53" s="37"/>
    </row>
    <row r="54" spans="1:6">
      <c r="A54" s="9" t="s">
        <v>73</v>
      </c>
      <c r="B54" s="2" t="s">
        <v>74</v>
      </c>
      <c r="E54" s="37"/>
      <c r="F54" s="10">
        <f>E54</f>
        <v>0</v>
      </c>
    </row>
    <row r="55" spans="1:6">
      <c r="E55" s="37"/>
    </row>
    <row r="56" spans="1:6">
      <c r="A56" s="9" t="s">
        <v>75</v>
      </c>
      <c r="B56" s="2" t="s">
        <v>76</v>
      </c>
      <c r="E56" s="37"/>
      <c r="F56" s="10">
        <f>E56</f>
        <v>0</v>
      </c>
    </row>
    <row r="57" spans="1:6">
      <c r="E57" s="37"/>
    </row>
    <row r="58" spans="1:6" ht="56.25" customHeight="1">
      <c r="A58" s="9" t="s">
        <v>77</v>
      </c>
      <c r="B58" s="2" t="s">
        <v>78</v>
      </c>
      <c r="E58" s="37"/>
      <c r="F58" s="10">
        <f>E58</f>
        <v>0</v>
      </c>
    </row>
    <row r="59" spans="1:6">
      <c r="E59" s="37"/>
    </row>
    <row r="60" spans="1:6" ht="51">
      <c r="A60" s="9" t="s">
        <v>79</v>
      </c>
      <c r="B60" s="2" t="s">
        <v>80</v>
      </c>
      <c r="E60" s="37"/>
      <c r="F60" s="10">
        <f>E60</f>
        <v>0</v>
      </c>
    </row>
    <row r="61" spans="1:6">
      <c r="E61" s="37"/>
    </row>
    <row r="62" spans="1:6">
      <c r="A62" s="9" t="s">
        <v>81</v>
      </c>
      <c r="B62" s="2" t="s">
        <v>82</v>
      </c>
      <c r="E62" s="37"/>
      <c r="F62" s="10">
        <f>E62</f>
        <v>0</v>
      </c>
    </row>
    <row r="63" spans="1:6">
      <c r="E63" s="37"/>
    </row>
    <row r="64" spans="1:6">
      <c r="A64" s="9" t="s">
        <v>83</v>
      </c>
      <c r="B64" s="2" t="s">
        <v>84</v>
      </c>
      <c r="E64" s="37"/>
      <c r="F64" s="10">
        <f>E64</f>
        <v>0</v>
      </c>
    </row>
    <row r="65" spans="1:7" ht="13.5" thickBot="1">
      <c r="E65" s="37"/>
    </row>
    <row r="66" spans="1:7" s="12" customFormat="1" ht="15" thickBot="1">
      <c r="A66" s="20"/>
      <c r="B66" s="38" t="s">
        <v>86</v>
      </c>
      <c r="C66" s="24"/>
      <c r="D66" s="25"/>
      <c r="E66" s="39"/>
      <c r="F66" s="40">
        <f>F5+F7+F9+F11+F13+F15+F17+F19+F21+F23+F25+F27+F30+F32+F35+F38+F41+F42+F45+F48+F50+F52+F54+F56+F58+F60+F62+F64</f>
        <v>0</v>
      </c>
      <c r="G66" s="11"/>
    </row>
    <row r="67" spans="1:7">
      <c r="F67" s="33" t="s">
        <v>87</v>
      </c>
    </row>
  </sheetData>
  <sheetProtection password="8665" sheet="1" objects="1" scenarios="1"/>
  <printOptions gridLines="1"/>
  <pageMargins left="0.70866141732283472" right="0.70866141732283472" top="0.74803149606299213" bottom="0.55118110236220474" header="0.31496062992125984" footer="0.31496062992125984"/>
  <pageSetup paperSize="9" orientation="landscape" r:id="rId1"/>
  <ignoredErrors>
    <ignoredError sqref="F5 F7 F64 F62 F58 F56 F54 F52 F50 F48 F45 F41:F42 F38 F35 F32 F30 F27 F25 F23 F21 F19 F17 F15 F13 F11 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Popis prezračevanja</vt:lpstr>
      <vt:lpstr>Popis ogrevanje in hlajenje</vt:lpstr>
      <vt:lpstr>Popis vodovod</vt:lpstr>
    </vt:vector>
  </TitlesOfParts>
  <Company>Mestna občina Ljubljana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erzen rajko</dc:creator>
  <cp:lastModifiedBy>cerzin</cp:lastModifiedBy>
  <cp:lastPrinted>2011-06-09T13:44:19Z</cp:lastPrinted>
  <dcterms:created xsi:type="dcterms:W3CDTF">2011-06-09T13:21:46Z</dcterms:created>
  <dcterms:modified xsi:type="dcterms:W3CDTF">2011-06-17T08:33:02Z</dcterms:modified>
</cp:coreProperties>
</file>