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12015"/>
  </bookViews>
  <sheets>
    <sheet name="razpis" sheetId="1" r:id="rId1"/>
    <sheet name="List3" sheetId="3" r:id="rId2"/>
  </sheets>
  <calcPr calcId="125725"/>
</workbook>
</file>

<file path=xl/calcChain.xml><?xml version="1.0" encoding="utf-8"?>
<calcChain xmlns="http://schemas.openxmlformats.org/spreadsheetml/2006/main">
  <c r="K46" i="1"/>
  <c r="L46" s="1"/>
  <c r="M46" s="1"/>
  <c r="K47"/>
  <c r="L47"/>
  <c r="M47" s="1"/>
  <c r="K48"/>
  <c r="L48" s="1"/>
  <c r="M48" s="1"/>
  <c r="J46"/>
  <c r="J47"/>
  <c r="J48"/>
  <c r="K45"/>
  <c r="L45" s="1"/>
  <c r="M45" s="1"/>
  <c r="J45"/>
  <c r="I50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9"/>
  <c r="J2"/>
  <c r="J50" s="1"/>
  <c r="K3"/>
  <c r="L3"/>
  <c r="M3" s="1"/>
  <c r="K4"/>
  <c r="L4"/>
  <c r="M4" s="1"/>
  <c r="K5"/>
  <c r="L5" s="1"/>
  <c r="M5" s="1"/>
  <c r="K6"/>
  <c r="L6" s="1"/>
  <c r="M6" s="1"/>
  <c r="K7"/>
  <c r="L7" s="1"/>
  <c r="M7" s="1"/>
  <c r="K8"/>
  <c r="L8" s="1"/>
  <c r="M8" s="1"/>
  <c r="K9"/>
  <c r="L9" s="1"/>
  <c r="M9" s="1"/>
  <c r="K10"/>
  <c r="L10"/>
  <c r="M10" s="1"/>
  <c r="K11"/>
  <c r="L11" s="1"/>
  <c r="M11" s="1"/>
  <c r="K12"/>
  <c r="L12" s="1"/>
  <c r="M12" s="1"/>
  <c r="K13"/>
  <c r="L13" s="1"/>
  <c r="M13" s="1"/>
  <c r="K14"/>
  <c r="L14"/>
  <c r="M14" s="1"/>
  <c r="K15"/>
  <c r="L15" s="1"/>
  <c r="M15" s="1"/>
  <c r="K16"/>
  <c r="L16" s="1"/>
  <c r="M16" s="1"/>
  <c r="K17"/>
  <c r="L17" s="1"/>
  <c r="M17" s="1"/>
  <c r="K18"/>
  <c r="L18"/>
  <c r="M18" s="1"/>
  <c r="K19"/>
  <c r="L19" s="1"/>
  <c r="M19" s="1"/>
  <c r="K20"/>
  <c r="L20" s="1"/>
  <c r="M20" s="1"/>
  <c r="K21"/>
  <c r="L21" s="1"/>
  <c r="M21" s="1"/>
  <c r="K22"/>
  <c r="L22"/>
  <c r="M22" s="1"/>
  <c r="K23"/>
  <c r="L23" s="1"/>
  <c r="M23" s="1"/>
  <c r="K24"/>
  <c r="L24" s="1"/>
  <c r="M24" s="1"/>
  <c r="K25"/>
  <c r="L25" s="1"/>
  <c r="M25" s="1"/>
  <c r="K26"/>
  <c r="L26"/>
  <c r="M26" s="1"/>
  <c r="K27"/>
  <c r="L27" s="1"/>
  <c r="M27" s="1"/>
  <c r="K28"/>
  <c r="L28" s="1"/>
  <c r="M28" s="1"/>
  <c r="K29"/>
  <c r="L29" s="1"/>
  <c r="M29" s="1"/>
  <c r="K30"/>
  <c r="L30"/>
  <c r="M30" s="1"/>
  <c r="K31"/>
  <c r="L31" s="1"/>
  <c r="M31" s="1"/>
  <c r="K32"/>
  <c r="L32" s="1"/>
  <c r="M32" s="1"/>
  <c r="K33"/>
  <c r="L33" s="1"/>
  <c r="M33" s="1"/>
  <c r="K34"/>
  <c r="L34"/>
  <c r="M34" s="1"/>
  <c r="K35"/>
  <c r="L35" s="1"/>
  <c r="M35" s="1"/>
  <c r="K36"/>
  <c r="L36" s="1"/>
  <c r="M36" s="1"/>
  <c r="K37"/>
  <c r="L37" s="1"/>
  <c r="M37" s="1"/>
  <c r="K38"/>
  <c r="L38"/>
  <c r="M38" s="1"/>
  <c r="K39"/>
  <c r="L39" s="1"/>
  <c r="M39" s="1"/>
  <c r="K40"/>
  <c r="L40" s="1"/>
  <c r="M40" s="1"/>
  <c r="K41"/>
  <c r="L41" s="1"/>
  <c r="M41" s="1"/>
  <c r="K42"/>
  <c r="L42"/>
  <c r="M42" s="1"/>
  <c r="K43"/>
  <c r="L43" s="1"/>
  <c r="M43" s="1"/>
  <c r="K44"/>
  <c r="L44" s="1"/>
  <c r="M44" s="1"/>
  <c r="K49"/>
  <c r="L49" s="1"/>
  <c r="M49" s="1"/>
  <c r="K2"/>
  <c r="L2"/>
  <c r="K50" l="1"/>
  <c r="L50"/>
  <c r="M2"/>
  <c r="M50" s="1"/>
</calcChain>
</file>

<file path=xl/sharedStrings.xml><?xml version="1.0" encoding="utf-8"?>
<sst xmlns="http://schemas.openxmlformats.org/spreadsheetml/2006/main" count="159" uniqueCount="112">
  <si>
    <t>Toner HP C9731A CY 5500/5550</t>
  </si>
  <si>
    <t>Toner HP C9732A Y 5500/5550</t>
  </si>
  <si>
    <t>Toner HP C9730A BK 5500/5550</t>
  </si>
  <si>
    <t>Toner HP C9733A M 5500/5550</t>
  </si>
  <si>
    <t>Toner HP CE250X K CP3525/CM3530</t>
  </si>
  <si>
    <t>Toner HP CE251 CY CP3525/CM3530</t>
  </si>
  <si>
    <t>Toner HP CE252 Y CP3525/CM3530</t>
  </si>
  <si>
    <t>Toner HP CE253 M CP3525/CM3530</t>
  </si>
  <si>
    <t>Toner HP Q2670A BK LJ3500/3550/3700</t>
  </si>
  <si>
    <t>Toner HP Q2671A CY LJ3500/3550</t>
  </si>
  <si>
    <t>Toner HP Q2672A Y LJ3500/3550</t>
  </si>
  <si>
    <t>Toner HP Q2673A M LJ3500/3550</t>
  </si>
  <si>
    <t>Toner HP Q6470A BK LJ3600/3800 CP 3505</t>
  </si>
  <si>
    <t>Toner HP Q7581A CY LJ3800 CP 3505DN</t>
  </si>
  <si>
    <t>Toner HP Q7582A Y LJ3800 CP 3505DN</t>
  </si>
  <si>
    <t>Toner HP Q7583A M LJ3800 CP 3505 DN</t>
  </si>
  <si>
    <t>Toner HP CC530A color LJ CP2025/CM2320, črn</t>
  </si>
  <si>
    <t>Toner HP CC531A color LJ CP2025/CM2320, moder</t>
  </si>
  <si>
    <t>Toner HP CC532A color LJ CP2025/CM2320, rumen</t>
  </si>
  <si>
    <t>Toner HP CC533A color LJ CP2025/CM2320, rdeč</t>
  </si>
  <si>
    <t>Toner Canon FX-3, za L100/L120/L140/L160</t>
  </si>
  <si>
    <t>Toner Canon FX-10, za L100/L120/L140/L160</t>
  </si>
  <si>
    <t>Toner Canon C-EXV 3, za IR2200/2220i/2800/3300/3320i</t>
  </si>
  <si>
    <t>Toner Canon C-EXV 11, za IR2230/2270/2870/3025/3225N</t>
  </si>
  <si>
    <t>Toner Canon C-EXV 12, za IR3035/3045/3235N/3245N3530/3570/4570</t>
  </si>
  <si>
    <t>Toner Canon C-EXV 14, za IR2016/2016i/2018/2018i/2020/2020i/2022/2022i/2025/2030/2030i</t>
  </si>
  <si>
    <t>Toner HP C7115X, za LJ1200/1220/3300/3330/3380</t>
  </si>
  <si>
    <t>Toner HP Q2613A, za LJ 1300</t>
  </si>
  <si>
    <t>Toner HP Q5949A, za LJ1160/1320/3390/3392</t>
  </si>
  <si>
    <t>Toner HP Q7553A, za LJ P2014/P2015/M2727mfp</t>
  </si>
  <si>
    <t>Toner HP CB435A, za P1006</t>
  </si>
  <si>
    <t>Toner HP CB436A, črn, za LaserJet P1505n</t>
  </si>
  <si>
    <t>Toner HP CE505X, črn, za LaserJet P2055dn</t>
  </si>
  <si>
    <t>Toner HP Q5949X, za LJ 1320/3390/3392</t>
  </si>
  <si>
    <t>Toner HP Q7551A, za LJ P3005/M3027/M3035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</si>
  <si>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</si>
  <si>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</si>
  <si>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</si>
  <si>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</si>
  <si>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</si>
  <si>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</si>
  <si>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</si>
  <si>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</si>
  <si>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</si>
  <si>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</si>
  <si>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</si>
  <si>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</si>
  <si>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</si>
  <si>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</si>
  <si>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</si>
  <si>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</si>
  <si>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</si>
  <si>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</si>
  <si>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</si>
  <si>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</si>
  <si>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</si>
  <si>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</si>
  <si>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</si>
  <si>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</si>
  <si>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</si>
  <si>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</si>
  <si>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</si>
  <si>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</si>
  <si>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</si>
  <si>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</si>
  <si>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</si>
  <si>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</si>
  <si>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</si>
  <si>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</si>
  <si>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</si>
  <si>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</si>
  <si>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</si>
  <si>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Toner Samsung ML 2851ND, ML D2850B</t>
  </si>
  <si>
    <t>enota mere</t>
  </si>
  <si>
    <t>okvirna količina / leto</t>
  </si>
  <si>
    <t>kom</t>
  </si>
  <si>
    <t>ARTIKEL</t>
  </si>
  <si>
    <t>cena za 36 mesecev                        z DDV v EUR</t>
  </si>
  <si>
    <t xml:space="preserve">skupna cena za 36 mesecev          v EUR brez DDV </t>
  </si>
  <si>
    <t>SKUPAJ:</t>
  </si>
  <si>
    <t>38.</t>
  </si>
  <si>
    <t>39.</t>
  </si>
  <si>
    <t>40.</t>
  </si>
  <si>
    <t>41.</t>
  </si>
  <si>
    <t>42.</t>
  </si>
  <si>
    <t>43.</t>
  </si>
  <si>
    <t>44.</t>
  </si>
  <si>
    <t>Toner HP Q2610A za LJ 2300</t>
  </si>
  <si>
    <t>Toner HP Q5942X za 4250/4350</t>
  </si>
  <si>
    <t>Toner HP Q6473A M za CLJ 3600</t>
  </si>
  <si>
    <t>Toner HP Q6472A Y za CLJ 3600</t>
  </si>
  <si>
    <t>Toner HP Q6471A CY za CLJ 3600</t>
  </si>
  <si>
    <t>Toner HP C4096 za LJ2100/2200</t>
  </si>
  <si>
    <t>Črnilo Canon CJ-3A za namizni kalkulator</t>
  </si>
  <si>
    <t>Trak Epson 5337 LQ 590</t>
  </si>
  <si>
    <t>kapaciteta izpisov tonerja</t>
  </si>
  <si>
    <t>cena toner v EUR brez DDV</t>
  </si>
  <si>
    <t>skupna vrednost brez DDV za 1 leto</t>
  </si>
  <si>
    <t>* - ustrezno označite za kateri toner gre - O=ORIGINAL, A=ALTERNATIVA</t>
  </si>
  <si>
    <t>VPISUJTE SAMO V OBARVANA POLJA!</t>
  </si>
  <si>
    <t>cena izpisa/list  brez DDV</t>
  </si>
  <si>
    <t>cena izpisa/list  z DDV</t>
  </si>
  <si>
    <t>* original / alternativa</t>
  </si>
  <si>
    <t>45.</t>
  </si>
  <si>
    <t>Toner HP CB 380A za HP CP 6015</t>
  </si>
  <si>
    <t>46.</t>
  </si>
  <si>
    <t>47.</t>
  </si>
  <si>
    <t>48.</t>
  </si>
  <si>
    <t>Toner HP CB 381A za HP CP 6015</t>
  </si>
  <si>
    <t>Toner HP CB 382A za HP CP 6015</t>
  </si>
  <si>
    <t>Toner HP CB 383A za HP CP 6015</t>
  </si>
  <si>
    <t>navedba blagovne znamke</t>
  </si>
</sst>
</file>

<file path=xl/styles.xml><?xml version="1.0" encoding="utf-8"?>
<styleSheet xmlns="http://schemas.openxmlformats.org/spreadsheetml/2006/main">
  <numFmts count="1">
    <numFmt numFmtId="164" formatCode="#,##0.00\ [$EUR]"/>
  </numFmts>
  <fonts count="7">
    <font>
      <sz val="11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8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2" borderId="0" xfId="0" applyFont="1" applyFill="1"/>
    <xf numFmtId="0" fontId="3" fillId="0" borderId="0" xfId="0" applyFont="1"/>
    <xf numFmtId="0" fontId="4" fillId="2" borderId="1" xfId="0" applyFont="1" applyFill="1" applyBorder="1" applyAlignment="1">
      <alignment horizontal="center" wrapText="1"/>
    </xf>
    <xf numFmtId="0" fontId="2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3" fillId="2" borderId="0" xfId="0" applyFont="1" applyFill="1" applyAlignment="1">
      <alignment horizontal="right"/>
    </xf>
    <xf numFmtId="0" fontId="3" fillId="0" borderId="0" xfId="0" applyFont="1" applyBorder="1"/>
    <xf numFmtId="0" fontId="2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/>
    <xf numFmtId="0" fontId="2" fillId="2" borderId="2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3" fillId="3" borderId="3" xfId="0" applyFont="1" applyFill="1" applyBorder="1"/>
    <xf numFmtId="0" fontId="6" fillId="3" borderId="3" xfId="0" applyFont="1" applyFill="1" applyBorder="1"/>
    <xf numFmtId="0" fontId="3" fillId="3" borderId="1" xfId="0" applyFont="1" applyFill="1" applyBorder="1"/>
    <xf numFmtId="0" fontId="3" fillId="3" borderId="2" xfId="0" applyFont="1" applyFill="1" applyBorder="1"/>
    <xf numFmtId="0" fontId="1" fillId="2" borderId="0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wrapText="1"/>
    </xf>
    <xf numFmtId="0" fontId="6" fillId="2" borderId="3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0" fontId="3" fillId="2" borderId="0" xfId="0" applyFont="1" applyFill="1" applyAlignment="1">
      <alignment horizontal="right" wrapText="1"/>
    </xf>
    <xf numFmtId="0" fontId="2" fillId="2" borderId="0" xfId="0" applyFont="1" applyFill="1" applyAlignment="1">
      <alignment wrapText="1"/>
    </xf>
    <xf numFmtId="0" fontId="3" fillId="2" borderId="0" xfId="0" applyFont="1" applyFill="1" applyAlignment="1">
      <alignment wrapText="1"/>
    </xf>
  </cellXfs>
  <cellStyles count="1">
    <cellStyle name="Navad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5"/>
  <sheetViews>
    <sheetView tabSelected="1" zoomScale="110" zoomScaleNormal="110" workbookViewId="0">
      <selection activeCell="D2" sqref="D2"/>
    </sheetView>
  </sheetViews>
  <sheetFormatPr defaultRowHeight="11.25"/>
  <cols>
    <col min="1" max="1" width="3.140625" style="3" bestFit="1" customWidth="1"/>
    <col min="2" max="2" width="38.5703125" style="37" customWidth="1"/>
    <col min="3" max="3" width="7.140625" style="2" customWidth="1"/>
    <col min="4" max="4" width="8.7109375" style="2" customWidth="1"/>
    <col min="5" max="5" width="8.85546875" style="2" customWidth="1"/>
    <col min="6" max="6" width="7.28515625" style="9" customWidth="1"/>
    <col min="7" max="7" width="11.5703125" style="9" customWidth="1"/>
    <col min="8" max="9" width="10.7109375" style="9" customWidth="1"/>
    <col min="10" max="10" width="10.7109375" style="28" customWidth="1"/>
    <col min="11" max="11" width="23.28515625" style="9" customWidth="1"/>
    <col min="12" max="12" width="19.5703125" style="9" bestFit="1" customWidth="1"/>
    <col min="13" max="13" width="13.85546875" style="10" bestFit="1" customWidth="1"/>
    <col min="14" max="16384" width="9.140625" style="5"/>
  </cols>
  <sheetData>
    <row r="1" spans="1:13" ht="49.5" customHeight="1">
      <c r="B1" s="11" t="s">
        <v>76</v>
      </c>
      <c r="C1" s="20" t="s">
        <v>102</v>
      </c>
      <c r="D1" s="20" t="s">
        <v>111</v>
      </c>
      <c r="E1" s="20" t="s">
        <v>95</v>
      </c>
      <c r="F1" s="4" t="s">
        <v>73</v>
      </c>
      <c r="G1" s="4" t="s">
        <v>74</v>
      </c>
      <c r="H1" s="20" t="s">
        <v>96</v>
      </c>
      <c r="I1" s="20" t="s">
        <v>100</v>
      </c>
      <c r="J1" s="4" t="s">
        <v>101</v>
      </c>
      <c r="K1" s="4" t="s">
        <v>97</v>
      </c>
      <c r="L1" s="4" t="s">
        <v>78</v>
      </c>
      <c r="M1" s="1" t="s">
        <v>77</v>
      </c>
    </row>
    <row r="2" spans="1:13">
      <c r="A2" s="6" t="s">
        <v>35</v>
      </c>
      <c r="B2" s="31" t="s">
        <v>2</v>
      </c>
      <c r="C2" s="23"/>
      <c r="D2" s="23"/>
      <c r="E2" s="23"/>
      <c r="F2" s="8" t="s">
        <v>75</v>
      </c>
      <c r="G2" s="8">
        <v>20</v>
      </c>
      <c r="H2" s="21"/>
      <c r="I2" s="21"/>
      <c r="J2" s="29">
        <f>I2*1.2</f>
        <v>0</v>
      </c>
      <c r="K2" s="18">
        <f>G2*H2</f>
        <v>0</v>
      </c>
      <c r="L2" s="18">
        <f>K2*3</f>
        <v>0</v>
      </c>
      <c r="M2" s="19">
        <f>L2*1.2</f>
        <v>0</v>
      </c>
    </row>
    <row r="3" spans="1:13">
      <c r="A3" s="6" t="s">
        <v>36</v>
      </c>
      <c r="B3" s="31" t="s">
        <v>0</v>
      </c>
      <c r="C3" s="23"/>
      <c r="D3" s="23"/>
      <c r="E3" s="23"/>
      <c r="F3" s="8" t="s">
        <v>75</v>
      </c>
      <c r="G3" s="8">
        <v>20</v>
      </c>
      <c r="H3" s="21"/>
      <c r="I3" s="21"/>
      <c r="J3" s="29">
        <f t="shared" ref="J3:J49" si="0">I3*1.2</f>
        <v>0</v>
      </c>
      <c r="K3" s="18">
        <f t="shared" ref="K3:K49" si="1">G3*H3</f>
        <v>0</v>
      </c>
      <c r="L3" s="18">
        <f t="shared" ref="L3:L49" si="2">K3*3</f>
        <v>0</v>
      </c>
      <c r="M3" s="19">
        <f t="shared" ref="M3:M49" si="3">L3*1.2</f>
        <v>0</v>
      </c>
    </row>
    <row r="4" spans="1:13">
      <c r="A4" s="6" t="s">
        <v>37</v>
      </c>
      <c r="B4" s="31" t="s">
        <v>1</v>
      </c>
      <c r="C4" s="23"/>
      <c r="D4" s="23"/>
      <c r="E4" s="23"/>
      <c r="F4" s="8" t="s">
        <v>75</v>
      </c>
      <c r="G4" s="8">
        <v>20</v>
      </c>
      <c r="H4" s="21"/>
      <c r="I4" s="21"/>
      <c r="J4" s="29">
        <f t="shared" si="0"/>
        <v>0</v>
      </c>
      <c r="K4" s="18">
        <f t="shared" si="1"/>
        <v>0</v>
      </c>
      <c r="L4" s="18">
        <f t="shared" si="2"/>
        <v>0</v>
      </c>
      <c r="M4" s="19">
        <f t="shared" si="3"/>
        <v>0</v>
      </c>
    </row>
    <row r="5" spans="1:13">
      <c r="A5" s="6" t="s">
        <v>38</v>
      </c>
      <c r="B5" s="31" t="s">
        <v>3</v>
      </c>
      <c r="C5" s="23"/>
      <c r="D5" s="23"/>
      <c r="E5" s="23"/>
      <c r="F5" s="8" t="s">
        <v>75</v>
      </c>
      <c r="G5" s="8">
        <v>20</v>
      </c>
      <c r="H5" s="21"/>
      <c r="I5" s="21"/>
      <c r="J5" s="29">
        <f t="shared" si="0"/>
        <v>0</v>
      </c>
      <c r="K5" s="18">
        <f t="shared" si="1"/>
        <v>0</v>
      </c>
      <c r="L5" s="18">
        <f t="shared" si="2"/>
        <v>0</v>
      </c>
      <c r="M5" s="19">
        <f t="shared" si="3"/>
        <v>0</v>
      </c>
    </row>
    <row r="6" spans="1:13">
      <c r="A6" s="6" t="s">
        <v>39</v>
      </c>
      <c r="B6" s="31" t="s">
        <v>4</v>
      </c>
      <c r="C6" s="23"/>
      <c r="D6" s="23"/>
      <c r="E6" s="23"/>
      <c r="F6" s="8" t="s">
        <v>75</v>
      </c>
      <c r="G6" s="8">
        <v>20</v>
      </c>
      <c r="H6" s="21"/>
      <c r="I6" s="21"/>
      <c r="J6" s="29">
        <f t="shared" si="0"/>
        <v>0</v>
      </c>
      <c r="K6" s="18">
        <f t="shared" si="1"/>
        <v>0</v>
      </c>
      <c r="L6" s="18">
        <f t="shared" si="2"/>
        <v>0</v>
      </c>
      <c r="M6" s="19">
        <f t="shared" si="3"/>
        <v>0</v>
      </c>
    </row>
    <row r="7" spans="1:13">
      <c r="A7" s="6" t="s">
        <v>40</v>
      </c>
      <c r="B7" s="31" t="s">
        <v>5</v>
      </c>
      <c r="C7" s="23"/>
      <c r="D7" s="23"/>
      <c r="E7" s="23"/>
      <c r="F7" s="8" t="s">
        <v>75</v>
      </c>
      <c r="G7" s="8">
        <v>20</v>
      </c>
      <c r="H7" s="21"/>
      <c r="I7" s="21"/>
      <c r="J7" s="29">
        <f t="shared" si="0"/>
        <v>0</v>
      </c>
      <c r="K7" s="18">
        <f t="shared" si="1"/>
        <v>0</v>
      </c>
      <c r="L7" s="18">
        <f t="shared" si="2"/>
        <v>0</v>
      </c>
      <c r="M7" s="19">
        <f t="shared" si="3"/>
        <v>0</v>
      </c>
    </row>
    <row r="8" spans="1:13">
      <c r="A8" s="6" t="s">
        <v>41</v>
      </c>
      <c r="B8" s="31" t="s">
        <v>6</v>
      </c>
      <c r="C8" s="23"/>
      <c r="D8" s="23"/>
      <c r="E8" s="23"/>
      <c r="F8" s="8" t="s">
        <v>75</v>
      </c>
      <c r="G8" s="8">
        <v>20</v>
      </c>
      <c r="H8" s="21"/>
      <c r="I8" s="21"/>
      <c r="J8" s="29">
        <f t="shared" si="0"/>
        <v>0</v>
      </c>
      <c r="K8" s="18">
        <f t="shared" si="1"/>
        <v>0</v>
      </c>
      <c r="L8" s="18">
        <f t="shared" si="2"/>
        <v>0</v>
      </c>
      <c r="M8" s="19">
        <f t="shared" si="3"/>
        <v>0</v>
      </c>
    </row>
    <row r="9" spans="1:13">
      <c r="A9" s="6" t="s">
        <v>42</v>
      </c>
      <c r="B9" s="31" t="s">
        <v>7</v>
      </c>
      <c r="C9" s="23"/>
      <c r="D9" s="23"/>
      <c r="E9" s="23"/>
      <c r="F9" s="8" t="s">
        <v>75</v>
      </c>
      <c r="G9" s="8">
        <v>20</v>
      </c>
      <c r="H9" s="21"/>
      <c r="I9" s="21"/>
      <c r="J9" s="29">
        <f t="shared" si="0"/>
        <v>0</v>
      </c>
      <c r="K9" s="18">
        <f t="shared" si="1"/>
        <v>0</v>
      </c>
      <c r="L9" s="18">
        <f t="shared" si="2"/>
        <v>0</v>
      </c>
      <c r="M9" s="19">
        <f t="shared" si="3"/>
        <v>0</v>
      </c>
    </row>
    <row r="10" spans="1:13">
      <c r="A10" s="6" t="s">
        <v>43</v>
      </c>
      <c r="B10" s="31" t="s">
        <v>8</v>
      </c>
      <c r="C10" s="23"/>
      <c r="D10" s="23"/>
      <c r="E10" s="23"/>
      <c r="F10" s="8" t="s">
        <v>75</v>
      </c>
      <c r="G10" s="8">
        <v>20</v>
      </c>
      <c r="H10" s="21"/>
      <c r="I10" s="21"/>
      <c r="J10" s="29">
        <f t="shared" si="0"/>
        <v>0</v>
      </c>
      <c r="K10" s="18">
        <f t="shared" si="1"/>
        <v>0</v>
      </c>
      <c r="L10" s="18">
        <f t="shared" si="2"/>
        <v>0</v>
      </c>
      <c r="M10" s="19">
        <f t="shared" si="3"/>
        <v>0</v>
      </c>
    </row>
    <row r="11" spans="1:13">
      <c r="A11" s="6" t="s">
        <v>44</v>
      </c>
      <c r="B11" s="31" t="s">
        <v>9</v>
      </c>
      <c r="C11" s="23"/>
      <c r="D11" s="23"/>
      <c r="E11" s="23"/>
      <c r="F11" s="8" t="s">
        <v>75</v>
      </c>
      <c r="G11" s="8">
        <v>20</v>
      </c>
      <c r="H11" s="21"/>
      <c r="I11" s="21"/>
      <c r="J11" s="29">
        <f t="shared" si="0"/>
        <v>0</v>
      </c>
      <c r="K11" s="18">
        <f t="shared" si="1"/>
        <v>0</v>
      </c>
      <c r="L11" s="18">
        <f t="shared" si="2"/>
        <v>0</v>
      </c>
      <c r="M11" s="19">
        <f t="shared" si="3"/>
        <v>0</v>
      </c>
    </row>
    <row r="12" spans="1:13">
      <c r="A12" s="6" t="s">
        <v>45</v>
      </c>
      <c r="B12" s="31" t="s">
        <v>10</v>
      </c>
      <c r="C12" s="23"/>
      <c r="D12" s="23"/>
      <c r="E12" s="23"/>
      <c r="F12" s="8" t="s">
        <v>75</v>
      </c>
      <c r="G12" s="8">
        <v>20</v>
      </c>
      <c r="H12" s="21"/>
      <c r="I12" s="21"/>
      <c r="J12" s="29">
        <f t="shared" si="0"/>
        <v>0</v>
      </c>
      <c r="K12" s="18">
        <f t="shared" si="1"/>
        <v>0</v>
      </c>
      <c r="L12" s="18">
        <f t="shared" si="2"/>
        <v>0</v>
      </c>
      <c r="M12" s="19">
        <f t="shared" si="3"/>
        <v>0</v>
      </c>
    </row>
    <row r="13" spans="1:13">
      <c r="A13" s="6" t="s">
        <v>46</v>
      </c>
      <c r="B13" s="31" t="s">
        <v>11</v>
      </c>
      <c r="C13" s="23"/>
      <c r="D13" s="23"/>
      <c r="E13" s="23"/>
      <c r="F13" s="8" t="s">
        <v>75</v>
      </c>
      <c r="G13" s="8">
        <v>20</v>
      </c>
      <c r="H13" s="21"/>
      <c r="I13" s="21"/>
      <c r="J13" s="29">
        <f t="shared" si="0"/>
        <v>0</v>
      </c>
      <c r="K13" s="18">
        <f t="shared" si="1"/>
        <v>0</v>
      </c>
      <c r="L13" s="18">
        <f t="shared" si="2"/>
        <v>0</v>
      </c>
      <c r="M13" s="19">
        <f t="shared" si="3"/>
        <v>0</v>
      </c>
    </row>
    <row r="14" spans="1:13">
      <c r="A14" s="6" t="s">
        <v>47</v>
      </c>
      <c r="B14" s="31" t="s">
        <v>12</v>
      </c>
      <c r="C14" s="23"/>
      <c r="D14" s="23"/>
      <c r="E14" s="23"/>
      <c r="F14" s="8" t="s">
        <v>75</v>
      </c>
      <c r="G14" s="8">
        <v>50</v>
      </c>
      <c r="H14" s="21"/>
      <c r="I14" s="21"/>
      <c r="J14" s="29">
        <f t="shared" si="0"/>
        <v>0</v>
      </c>
      <c r="K14" s="18">
        <f t="shared" si="1"/>
        <v>0</v>
      </c>
      <c r="L14" s="18">
        <f t="shared" si="2"/>
        <v>0</v>
      </c>
      <c r="M14" s="19">
        <f t="shared" si="3"/>
        <v>0</v>
      </c>
    </row>
    <row r="15" spans="1:13">
      <c r="A15" s="6" t="s">
        <v>48</v>
      </c>
      <c r="B15" s="31" t="s">
        <v>13</v>
      </c>
      <c r="C15" s="23"/>
      <c r="D15" s="23"/>
      <c r="E15" s="23"/>
      <c r="F15" s="8" t="s">
        <v>75</v>
      </c>
      <c r="G15" s="8">
        <v>20</v>
      </c>
      <c r="H15" s="21"/>
      <c r="I15" s="21"/>
      <c r="J15" s="29">
        <f t="shared" si="0"/>
        <v>0</v>
      </c>
      <c r="K15" s="18">
        <f t="shared" si="1"/>
        <v>0</v>
      </c>
      <c r="L15" s="18">
        <f t="shared" si="2"/>
        <v>0</v>
      </c>
      <c r="M15" s="19">
        <f t="shared" si="3"/>
        <v>0</v>
      </c>
    </row>
    <row r="16" spans="1:13">
      <c r="A16" s="6" t="s">
        <v>49</v>
      </c>
      <c r="B16" s="31" t="s">
        <v>14</v>
      </c>
      <c r="C16" s="23"/>
      <c r="D16" s="23"/>
      <c r="E16" s="23"/>
      <c r="F16" s="8" t="s">
        <v>75</v>
      </c>
      <c r="G16" s="8">
        <v>20</v>
      </c>
      <c r="H16" s="21"/>
      <c r="I16" s="21"/>
      <c r="J16" s="29">
        <f t="shared" si="0"/>
        <v>0</v>
      </c>
      <c r="K16" s="18">
        <f t="shared" si="1"/>
        <v>0</v>
      </c>
      <c r="L16" s="18">
        <f t="shared" si="2"/>
        <v>0</v>
      </c>
      <c r="M16" s="19">
        <f t="shared" si="3"/>
        <v>0</v>
      </c>
    </row>
    <row r="17" spans="1:13">
      <c r="A17" s="6" t="s">
        <v>50</v>
      </c>
      <c r="B17" s="31" t="s">
        <v>15</v>
      </c>
      <c r="C17" s="23"/>
      <c r="D17" s="23"/>
      <c r="E17" s="23"/>
      <c r="F17" s="8" t="s">
        <v>75</v>
      </c>
      <c r="G17" s="8">
        <v>20</v>
      </c>
      <c r="H17" s="21"/>
      <c r="I17" s="21"/>
      <c r="J17" s="29">
        <f t="shared" si="0"/>
        <v>0</v>
      </c>
      <c r="K17" s="18">
        <f t="shared" si="1"/>
        <v>0</v>
      </c>
      <c r="L17" s="18">
        <f t="shared" si="2"/>
        <v>0</v>
      </c>
      <c r="M17" s="19">
        <f t="shared" si="3"/>
        <v>0</v>
      </c>
    </row>
    <row r="18" spans="1:13">
      <c r="A18" s="6" t="s">
        <v>51</v>
      </c>
      <c r="B18" s="31" t="s">
        <v>16</v>
      </c>
      <c r="C18" s="23"/>
      <c r="D18" s="23"/>
      <c r="E18" s="23"/>
      <c r="F18" s="8" t="s">
        <v>75</v>
      </c>
      <c r="G18" s="8">
        <v>20</v>
      </c>
      <c r="H18" s="21"/>
      <c r="I18" s="21"/>
      <c r="J18" s="29">
        <f t="shared" si="0"/>
        <v>0</v>
      </c>
      <c r="K18" s="18">
        <f t="shared" si="1"/>
        <v>0</v>
      </c>
      <c r="L18" s="18">
        <f t="shared" si="2"/>
        <v>0</v>
      </c>
      <c r="M18" s="19">
        <f t="shared" si="3"/>
        <v>0</v>
      </c>
    </row>
    <row r="19" spans="1:13">
      <c r="A19" s="6" t="s">
        <v>52</v>
      </c>
      <c r="B19" s="31" t="s">
        <v>17</v>
      </c>
      <c r="C19" s="23"/>
      <c r="D19" s="23"/>
      <c r="E19" s="23"/>
      <c r="F19" s="8" t="s">
        <v>75</v>
      </c>
      <c r="G19" s="8">
        <v>20</v>
      </c>
      <c r="H19" s="21"/>
      <c r="I19" s="21"/>
      <c r="J19" s="29">
        <f t="shared" si="0"/>
        <v>0</v>
      </c>
      <c r="K19" s="18">
        <f t="shared" si="1"/>
        <v>0</v>
      </c>
      <c r="L19" s="18">
        <f t="shared" si="2"/>
        <v>0</v>
      </c>
      <c r="M19" s="19">
        <f t="shared" si="3"/>
        <v>0</v>
      </c>
    </row>
    <row r="20" spans="1:13">
      <c r="A20" s="6" t="s">
        <v>53</v>
      </c>
      <c r="B20" s="31" t="s">
        <v>18</v>
      </c>
      <c r="C20" s="23"/>
      <c r="D20" s="23"/>
      <c r="E20" s="23"/>
      <c r="F20" s="8" t="s">
        <v>75</v>
      </c>
      <c r="G20" s="8">
        <v>20</v>
      </c>
      <c r="H20" s="21"/>
      <c r="I20" s="21"/>
      <c r="J20" s="29">
        <f t="shared" si="0"/>
        <v>0</v>
      </c>
      <c r="K20" s="18">
        <f t="shared" si="1"/>
        <v>0</v>
      </c>
      <c r="L20" s="18">
        <f t="shared" si="2"/>
        <v>0</v>
      </c>
      <c r="M20" s="19">
        <f t="shared" si="3"/>
        <v>0</v>
      </c>
    </row>
    <row r="21" spans="1:13">
      <c r="A21" s="6" t="s">
        <v>54</v>
      </c>
      <c r="B21" s="31" t="s">
        <v>19</v>
      </c>
      <c r="C21" s="23"/>
      <c r="D21" s="23"/>
      <c r="E21" s="23"/>
      <c r="F21" s="8" t="s">
        <v>75</v>
      </c>
      <c r="G21" s="8">
        <v>20</v>
      </c>
      <c r="H21" s="21"/>
      <c r="I21" s="21"/>
      <c r="J21" s="29">
        <f t="shared" si="0"/>
        <v>0</v>
      </c>
      <c r="K21" s="18">
        <f t="shared" si="1"/>
        <v>0</v>
      </c>
      <c r="L21" s="18">
        <f t="shared" si="2"/>
        <v>0</v>
      </c>
      <c r="M21" s="19">
        <f t="shared" si="3"/>
        <v>0</v>
      </c>
    </row>
    <row r="22" spans="1:13">
      <c r="A22" s="6" t="s">
        <v>55</v>
      </c>
      <c r="B22" s="32" t="s">
        <v>20</v>
      </c>
      <c r="C22" s="24"/>
      <c r="D22" s="24"/>
      <c r="E22" s="24"/>
      <c r="F22" s="8" t="s">
        <v>75</v>
      </c>
      <c r="G22" s="8">
        <v>10</v>
      </c>
      <c r="H22" s="21"/>
      <c r="I22" s="21"/>
      <c r="J22" s="29">
        <f t="shared" si="0"/>
        <v>0</v>
      </c>
      <c r="K22" s="18">
        <f t="shared" si="1"/>
        <v>0</v>
      </c>
      <c r="L22" s="18">
        <f t="shared" si="2"/>
        <v>0</v>
      </c>
      <c r="M22" s="19">
        <f t="shared" si="3"/>
        <v>0</v>
      </c>
    </row>
    <row r="23" spans="1:13">
      <c r="A23" s="6" t="s">
        <v>56</v>
      </c>
      <c r="B23" s="32" t="s">
        <v>21</v>
      </c>
      <c r="C23" s="24"/>
      <c r="D23" s="24"/>
      <c r="E23" s="24"/>
      <c r="F23" s="8" t="s">
        <v>75</v>
      </c>
      <c r="G23" s="8">
        <v>12</v>
      </c>
      <c r="H23" s="21"/>
      <c r="I23" s="21"/>
      <c r="J23" s="29">
        <f t="shared" si="0"/>
        <v>0</v>
      </c>
      <c r="K23" s="18">
        <f t="shared" si="1"/>
        <v>0</v>
      </c>
      <c r="L23" s="18">
        <f t="shared" si="2"/>
        <v>0</v>
      </c>
      <c r="M23" s="19">
        <f t="shared" si="3"/>
        <v>0</v>
      </c>
    </row>
    <row r="24" spans="1:13" ht="22.5">
      <c r="A24" s="6" t="s">
        <v>57</v>
      </c>
      <c r="B24" s="31" t="s">
        <v>22</v>
      </c>
      <c r="C24" s="23"/>
      <c r="D24" s="23"/>
      <c r="E24" s="23"/>
      <c r="F24" s="8" t="s">
        <v>75</v>
      </c>
      <c r="G24" s="8">
        <v>20</v>
      </c>
      <c r="H24" s="21"/>
      <c r="I24" s="21"/>
      <c r="J24" s="29">
        <f t="shared" si="0"/>
        <v>0</v>
      </c>
      <c r="K24" s="18">
        <f t="shared" si="1"/>
        <v>0</v>
      </c>
      <c r="L24" s="18">
        <f t="shared" si="2"/>
        <v>0</v>
      </c>
      <c r="M24" s="19">
        <f t="shared" si="3"/>
        <v>0</v>
      </c>
    </row>
    <row r="25" spans="1:13" ht="22.5">
      <c r="A25" s="6" t="s">
        <v>58</v>
      </c>
      <c r="B25" s="31" t="s">
        <v>23</v>
      </c>
      <c r="C25" s="23"/>
      <c r="D25" s="23"/>
      <c r="E25" s="23"/>
      <c r="F25" s="8" t="s">
        <v>75</v>
      </c>
      <c r="G25" s="8">
        <v>7</v>
      </c>
      <c r="H25" s="21"/>
      <c r="I25" s="21"/>
      <c r="J25" s="29">
        <f t="shared" si="0"/>
        <v>0</v>
      </c>
      <c r="K25" s="18">
        <f t="shared" si="1"/>
        <v>0</v>
      </c>
      <c r="L25" s="18">
        <f t="shared" si="2"/>
        <v>0</v>
      </c>
      <c r="M25" s="19">
        <f t="shared" si="3"/>
        <v>0</v>
      </c>
    </row>
    <row r="26" spans="1:13" ht="22.5">
      <c r="A26" s="6" t="s">
        <v>59</v>
      </c>
      <c r="B26" s="31" t="s">
        <v>24</v>
      </c>
      <c r="C26" s="23"/>
      <c r="D26" s="23"/>
      <c r="E26" s="23"/>
      <c r="F26" s="8" t="s">
        <v>75</v>
      </c>
      <c r="G26" s="8">
        <v>16</v>
      </c>
      <c r="H26" s="21"/>
      <c r="I26" s="21"/>
      <c r="J26" s="29">
        <f t="shared" si="0"/>
        <v>0</v>
      </c>
      <c r="K26" s="18">
        <f t="shared" si="1"/>
        <v>0</v>
      </c>
      <c r="L26" s="18">
        <f t="shared" si="2"/>
        <v>0</v>
      </c>
      <c r="M26" s="19">
        <f t="shared" si="3"/>
        <v>0</v>
      </c>
    </row>
    <row r="27" spans="1:13" ht="33.75">
      <c r="A27" s="6" t="s">
        <v>60</v>
      </c>
      <c r="B27" s="31" t="s">
        <v>25</v>
      </c>
      <c r="C27" s="23"/>
      <c r="D27" s="23"/>
      <c r="E27" s="23"/>
      <c r="F27" s="8" t="s">
        <v>75</v>
      </c>
      <c r="G27" s="8">
        <v>7</v>
      </c>
      <c r="H27" s="21"/>
      <c r="I27" s="21"/>
      <c r="J27" s="29">
        <f t="shared" si="0"/>
        <v>0</v>
      </c>
      <c r="K27" s="18">
        <f t="shared" si="1"/>
        <v>0</v>
      </c>
      <c r="L27" s="18">
        <f t="shared" si="2"/>
        <v>0</v>
      </c>
      <c r="M27" s="19">
        <f t="shared" si="3"/>
        <v>0</v>
      </c>
    </row>
    <row r="28" spans="1:13">
      <c r="A28" s="6" t="s">
        <v>61</v>
      </c>
      <c r="B28" s="31" t="s">
        <v>26</v>
      </c>
      <c r="C28" s="23"/>
      <c r="D28" s="23"/>
      <c r="E28" s="23"/>
      <c r="F28" s="8" t="s">
        <v>75</v>
      </c>
      <c r="G28" s="8">
        <v>80</v>
      </c>
      <c r="H28" s="21"/>
      <c r="I28" s="21"/>
      <c r="J28" s="29">
        <f t="shared" si="0"/>
        <v>0</v>
      </c>
      <c r="K28" s="18">
        <f t="shared" si="1"/>
        <v>0</v>
      </c>
      <c r="L28" s="18">
        <f t="shared" si="2"/>
        <v>0</v>
      </c>
      <c r="M28" s="19">
        <f t="shared" si="3"/>
        <v>0</v>
      </c>
    </row>
    <row r="29" spans="1:13">
      <c r="A29" s="6" t="s">
        <v>62</v>
      </c>
      <c r="B29" s="31" t="s">
        <v>27</v>
      </c>
      <c r="C29" s="23"/>
      <c r="D29" s="23"/>
      <c r="E29" s="23"/>
      <c r="F29" s="8" t="s">
        <v>75</v>
      </c>
      <c r="G29" s="8">
        <v>100</v>
      </c>
      <c r="H29" s="21"/>
      <c r="I29" s="21"/>
      <c r="J29" s="29">
        <f t="shared" si="0"/>
        <v>0</v>
      </c>
      <c r="K29" s="18">
        <f t="shared" si="1"/>
        <v>0</v>
      </c>
      <c r="L29" s="18">
        <f t="shared" si="2"/>
        <v>0</v>
      </c>
      <c r="M29" s="19">
        <f t="shared" si="3"/>
        <v>0</v>
      </c>
    </row>
    <row r="30" spans="1:13">
      <c r="A30" s="6" t="s">
        <v>63</v>
      </c>
      <c r="B30" s="31" t="s">
        <v>28</v>
      </c>
      <c r="C30" s="23"/>
      <c r="D30" s="23"/>
      <c r="E30" s="23"/>
      <c r="F30" s="8" t="s">
        <v>75</v>
      </c>
      <c r="G30" s="8">
        <v>100</v>
      </c>
      <c r="H30" s="21"/>
      <c r="I30" s="21"/>
      <c r="J30" s="29">
        <f t="shared" si="0"/>
        <v>0</v>
      </c>
      <c r="K30" s="18">
        <f t="shared" si="1"/>
        <v>0</v>
      </c>
      <c r="L30" s="18">
        <f t="shared" si="2"/>
        <v>0</v>
      </c>
      <c r="M30" s="19">
        <f t="shared" si="3"/>
        <v>0</v>
      </c>
    </row>
    <row r="31" spans="1:13">
      <c r="A31" s="6" t="s">
        <v>64</v>
      </c>
      <c r="B31" s="31" t="s">
        <v>29</v>
      </c>
      <c r="C31" s="23"/>
      <c r="D31" s="23"/>
      <c r="E31" s="23"/>
      <c r="F31" s="8" t="s">
        <v>75</v>
      </c>
      <c r="G31" s="8">
        <v>30</v>
      </c>
      <c r="H31" s="21"/>
      <c r="I31" s="21"/>
      <c r="J31" s="29">
        <f t="shared" si="0"/>
        <v>0</v>
      </c>
      <c r="K31" s="18">
        <f t="shared" si="1"/>
        <v>0</v>
      </c>
      <c r="L31" s="18">
        <f t="shared" si="2"/>
        <v>0</v>
      </c>
      <c r="M31" s="19">
        <f t="shared" si="3"/>
        <v>0</v>
      </c>
    </row>
    <row r="32" spans="1:13">
      <c r="A32" s="6" t="s">
        <v>65</v>
      </c>
      <c r="B32" s="31" t="s">
        <v>30</v>
      </c>
      <c r="C32" s="23"/>
      <c r="D32" s="23"/>
      <c r="E32" s="23"/>
      <c r="F32" s="8" t="s">
        <v>75</v>
      </c>
      <c r="G32" s="8">
        <v>20</v>
      </c>
      <c r="H32" s="21"/>
      <c r="I32" s="21"/>
      <c r="J32" s="29">
        <f t="shared" si="0"/>
        <v>0</v>
      </c>
      <c r="K32" s="18">
        <f t="shared" si="1"/>
        <v>0</v>
      </c>
      <c r="L32" s="18">
        <f t="shared" si="2"/>
        <v>0</v>
      </c>
      <c r="M32" s="19">
        <f t="shared" si="3"/>
        <v>0</v>
      </c>
    </row>
    <row r="33" spans="1:13">
      <c r="A33" s="6" t="s">
        <v>66</v>
      </c>
      <c r="B33" s="31" t="s">
        <v>31</v>
      </c>
      <c r="C33" s="23"/>
      <c r="D33" s="23"/>
      <c r="E33" s="23"/>
      <c r="F33" s="8" t="s">
        <v>75</v>
      </c>
      <c r="G33" s="8">
        <v>25</v>
      </c>
      <c r="H33" s="21"/>
      <c r="I33" s="21"/>
      <c r="J33" s="29">
        <f t="shared" si="0"/>
        <v>0</v>
      </c>
      <c r="K33" s="18">
        <f t="shared" si="1"/>
        <v>0</v>
      </c>
      <c r="L33" s="18">
        <f t="shared" si="2"/>
        <v>0</v>
      </c>
      <c r="M33" s="19">
        <f t="shared" si="3"/>
        <v>0</v>
      </c>
    </row>
    <row r="34" spans="1:13">
      <c r="A34" s="6" t="s">
        <v>67</v>
      </c>
      <c r="B34" s="31" t="s">
        <v>32</v>
      </c>
      <c r="C34" s="23"/>
      <c r="D34" s="23"/>
      <c r="E34" s="23"/>
      <c r="F34" s="8" t="s">
        <v>75</v>
      </c>
      <c r="G34" s="8">
        <v>50</v>
      </c>
      <c r="H34" s="21"/>
      <c r="I34" s="21"/>
      <c r="J34" s="29">
        <f t="shared" si="0"/>
        <v>0</v>
      </c>
      <c r="K34" s="18">
        <f t="shared" si="1"/>
        <v>0</v>
      </c>
      <c r="L34" s="18">
        <f t="shared" si="2"/>
        <v>0</v>
      </c>
      <c r="M34" s="19">
        <f t="shared" si="3"/>
        <v>0</v>
      </c>
    </row>
    <row r="35" spans="1:13">
      <c r="A35" s="6" t="s">
        <v>68</v>
      </c>
      <c r="B35" s="31" t="s">
        <v>33</v>
      </c>
      <c r="C35" s="23"/>
      <c r="D35" s="23"/>
      <c r="E35" s="23"/>
      <c r="F35" s="8" t="s">
        <v>75</v>
      </c>
      <c r="G35" s="8">
        <v>50</v>
      </c>
      <c r="H35" s="21"/>
      <c r="I35" s="21"/>
      <c r="J35" s="29">
        <f t="shared" si="0"/>
        <v>0</v>
      </c>
      <c r="K35" s="18">
        <f t="shared" si="1"/>
        <v>0</v>
      </c>
      <c r="L35" s="18">
        <f t="shared" si="2"/>
        <v>0</v>
      </c>
      <c r="M35" s="19">
        <f t="shared" si="3"/>
        <v>0</v>
      </c>
    </row>
    <row r="36" spans="1:13">
      <c r="A36" s="6" t="s">
        <v>69</v>
      </c>
      <c r="B36" s="31" t="s">
        <v>34</v>
      </c>
      <c r="C36" s="23"/>
      <c r="D36" s="23"/>
      <c r="E36" s="23"/>
      <c r="F36" s="8" t="s">
        <v>75</v>
      </c>
      <c r="G36" s="8">
        <v>20</v>
      </c>
      <c r="H36" s="21"/>
      <c r="I36" s="21"/>
      <c r="J36" s="29">
        <f t="shared" si="0"/>
        <v>0</v>
      </c>
      <c r="K36" s="18">
        <f t="shared" si="1"/>
        <v>0</v>
      </c>
      <c r="L36" s="18">
        <f t="shared" si="2"/>
        <v>0</v>
      </c>
      <c r="M36" s="19">
        <f t="shared" si="3"/>
        <v>0</v>
      </c>
    </row>
    <row r="37" spans="1:13">
      <c r="A37" s="6" t="s">
        <v>70</v>
      </c>
      <c r="B37" s="31" t="s">
        <v>72</v>
      </c>
      <c r="C37" s="23"/>
      <c r="D37" s="23"/>
      <c r="E37" s="23"/>
      <c r="F37" s="8" t="s">
        <v>75</v>
      </c>
      <c r="G37" s="8">
        <v>5</v>
      </c>
      <c r="H37" s="21"/>
      <c r="I37" s="21"/>
      <c r="J37" s="29">
        <f t="shared" si="0"/>
        <v>0</v>
      </c>
      <c r="K37" s="18">
        <f t="shared" si="1"/>
        <v>0</v>
      </c>
      <c r="L37" s="18">
        <f t="shared" si="2"/>
        <v>0</v>
      </c>
      <c r="M37" s="19">
        <f t="shared" si="3"/>
        <v>0</v>
      </c>
    </row>
    <row r="38" spans="1:13">
      <c r="A38" s="6" t="s">
        <v>71</v>
      </c>
      <c r="B38" s="33" t="s">
        <v>87</v>
      </c>
      <c r="C38" s="25"/>
      <c r="D38" s="25"/>
      <c r="E38" s="25"/>
      <c r="F38" s="8" t="s">
        <v>75</v>
      </c>
      <c r="G38" s="8">
        <v>4</v>
      </c>
      <c r="H38" s="21"/>
      <c r="I38" s="21"/>
      <c r="J38" s="29">
        <f t="shared" si="0"/>
        <v>0</v>
      </c>
      <c r="K38" s="18">
        <f t="shared" si="1"/>
        <v>0</v>
      </c>
      <c r="L38" s="18">
        <f t="shared" si="2"/>
        <v>0</v>
      </c>
      <c r="M38" s="19">
        <f t="shared" si="3"/>
        <v>0</v>
      </c>
    </row>
    <row r="39" spans="1:13">
      <c r="A39" s="6" t="s">
        <v>80</v>
      </c>
      <c r="B39" s="33" t="s">
        <v>88</v>
      </c>
      <c r="C39" s="25"/>
      <c r="D39" s="25"/>
      <c r="E39" s="25"/>
      <c r="F39" s="8" t="s">
        <v>75</v>
      </c>
      <c r="G39" s="8">
        <v>10</v>
      </c>
      <c r="H39" s="21"/>
      <c r="I39" s="21"/>
      <c r="J39" s="29">
        <f t="shared" si="0"/>
        <v>0</v>
      </c>
      <c r="K39" s="18">
        <f t="shared" si="1"/>
        <v>0</v>
      </c>
      <c r="L39" s="18">
        <f t="shared" si="2"/>
        <v>0</v>
      </c>
      <c r="M39" s="19">
        <f t="shared" si="3"/>
        <v>0</v>
      </c>
    </row>
    <row r="40" spans="1:13">
      <c r="A40" s="6" t="s">
        <v>81</v>
      </c>
      <c r="B40" s="33" t="s">
        <v>89</v>
      </c>
      <c r="C40" s="25"/>
      <c r="D40" s="25"/>
      <c r="E40" s="25"/>
      <c r="F40" s="8" t="s">
        <v>75</v>
      </c>
      <c r="G40" s="8">
        <v>7</v>
      </c>
      <c r="H40" s="21"/>
      <c r="I40" s="21"/>
      <c r="J40" s="29">
        <f t="shared" si="0"/>
        <v>0</v>
      </c>
      <c r="K40" s="18">
        <f t="shared" si="1"/>
        <v>0</v>
      </c>
      <c r="L40" s="18">
        <f t="shared" si="2"/>
        <v>0</v>
      </c>
      <c r="M40" s="19">
        <f t="shared" si="3"/>
        <v>0</v>
      </c>
    </row>
    <row r="41" spans="1:13">
      <c r="A41" s="6" t="s">
        <v>82</v>
      </c>
      <c r="B41" s="33" t="s">
        <v>90</v>
      </c>
      <c r="C41" s="25"/>
      <c r="D41" s="25"/>
      <c r="E41" s="25"/>
      <c r="F41" s="8" t="s">
        <v>75</v>
      </c>
      <c r="G41" s="8">
        <v>7</v>
      </c>
      <c r="H41" s="21"/>
      <c r="I41" s="21"/>
      <c r="J41" s="29">
        <f t="shared" si="0"/>
        <v>0</v>
      </c>
      <c r="K41" s="18">
        <f t="shared" si="1"/>
        <v>0</v>
      </c>
      <c r="L41" s="18">
        <f t="shared" si="2"/>
        <v>0</v>
      </c>
      <c r="M41" s="19">
        <f t="shared" si="3"/>
        <v>0</v>
      </c>
    </row>
    <row r="42" spans="1:13">
      <c r="A42" s="6" t="s">
        <v>83</v>
      </c>
      <c r="B42" s="33" t="s">
        <v>91</v>
      </c>
      <c r="C42" s="25"/>
      <c r="D42" s="25"/>
      <c r="E42" s="25"/>
      <c r="F42" s="8" t="s">
        <v>75</v>
      </c>
      <c r="G42" s="8">
        <v>7</v>
      </c>
      <c r="H42" s="21"/>
      <c r="I42" s="21"/>
      <c r="J42" s="29">
        <f t="shared" si="0"/>
        <v>0</v>
      </c>
      <c r="K42" s="18">
        <f t="shared" si="1"/>
        <v>0</v>
      </c>
      <c r="L42" s="18">
        <f t="shared" si="2"/>
        <v>0</v>
      </c>
      <c r="M42" s="19">
        <f t="shared" si="3"/>
        <v>0</v>
      </c>
    </row>
    <row r="43" spans="1:13">
      <c r="A43" s="6" t="s">
        <v>84</v>
      </c>
      <c r="B43" s="33" t="s">
        <v>92</v>
      </c>
      <c r="C43" s="25"/>
      <c r="D43" s="25"/>
      <c r="E43" s="25"/>
      <c r="F43" s="8" t="s">
        <v>75</v>
      </c>
      <c r="G43" s="8">
        <v>5</v>
      </c>
      <c r="H43" s="21"/>
      <c r="I43" s="21"/>
      <c r="J43" s="29">
        <f t="shared" si="0"/>
        <v>0</v>
      </c>
      <c r="K43" s="18">
        <f t="shared" si="1"/>
        <v>0</v>
      </c>
      <c r="L43" s="18">
        <f t="shared" si="2"/>
        <v>0</v>
      </c>
      <c r="M43" s="19">
        <f t="shared" si="3"/>
        <v>0</v>
      </c>
    </row>
    <row r="44" spans="1:13">
      <c r="A44" s="6" t="s">
        <v>85</v>
      </c>
      <c r="B44" s="34" t="s">
        <v>93</v>
      </c>
      <c r="C44" s="26"/>
      <c r="D44" s="26"/>
      <c r="E44" s="26"/>
      <c r="F44" s="17" t="s">
        <v>75</v>
      </c>
      <c r="G44" s="17">
        <v>15</v>
      </c>
      <c r="H44" s="22"/>
      <c r="I44" s="22"/>
      <c r="J44" s="29">
        <f t="shared" si="0"/>
        <v>0</v>
      </c>
      <c r="K44" s="18">
        <f t="shared" si="1"/>
        <v>0</v>
      </c>
      <c r="L44" s="18">
        <f t="shared" si="2"/>
        <v>0</v>
      </c>
      <c r="M44" s="19">
        <f t="shared" si="3"/>
        <v>0</v>
      </c>
    </row>
    <row r="45" spans="1:13">
      <c r="A45" s="6" t="s">
        <v>86</v>
      </c>
      <c r="B45" s="33" t="s">
        <v>94</v>
      </c>
      <c r="C45" s="25"/>
      <c r="D45" s="25"/>
      <c r="E45" s="25"/>
      <c r="F45" s="8" t="s">
        <v>75</v>
      </c>
      <c r="G45" s="8">
        <v>6</v>
      </c>
      <c r="H45" s="21"/>
      <c r="I45" s="21"/>
      <c r="J45" s="29">
        <f t="shared" ref="J45:J48" si="4">I45*1.2</f>
        <v>0</v>
      </c>
      <c r="K45" s="18">
        <f t="shared" ref="K45" si="5">G45*H45</f>
        <v>0</v>
      </c>
      <c r="L45" s="18">
        <f t="shared" ref="L45" si="6">K45*3</f>
        <v>0</v>
      </c>
      <c r="M45" s="19">
        <f t="shared" ref="M45" si="7">L45*1.2</f>
        <v>0</v>
      </c>
    </row>
    <row r="46" spans="1:13">
      <c r="A46" s="6" t="s">
        <v>103</v>
      </c>
      <c r="B46" s="33" t="s">
        <v>104</v>
      </c>
      <c r="C46" s="25"/>
      <c r="D46" s="25"/>
      <c r="E46" s="25"/>
      <c r="F46" s="8" t="s">
        <v>75</v>
      </c>
      <c r="G46" s="8">
        <v>10</v>
      </c>
      <c r="H46" s="21"/>
      <c r="I46" s="21"/>
      <c r="J46" s="29">
        <f t="shared" si="4"/>
        <v>0</v>
      </c>
      <c r="K46" s="18">
        <f t="shared" ref="K46:K48" si="8">G46*H46</f>
        <v>0</v>
      </c>
      <c r="L46" s="18">
        <f t="shared" ref="L46:L48" si="9">K46*3</f>
        <v>0</v>
      </c>
      <c r="M46" s="19">
        <f t="shared" ref="M46:M48" si="10">L46*1.2</f>
        <v>0</v>
      </c>
    </row>
    <row r="47" spans="1:13">
      <c r="A47" s="6" t="s">
        <v>105</v>
      </c>
      <c r="B47" s="33" t="s">
        <v>108</v>
      </c>
      <c r="C47" s="25"/>
      <c r="D47" s="25"/>
      <c r="E47" s="25"/>
      <c r="F47" s="8" t="s">
        <v>75</v>
      </c>
      <c r="G47" s="8">
        <v>10</v>
      </c>
      <c r="H47" s="21"/>
      <c r="I47" s="21"/>
      <c r="J47" s="29">
        <f t="shared" si="4"/>
        <v>0</v>
      </c>
      <c r="K47" s="18">
        <f t="shared" si="8"/>
        <v>0</v>
      </c>
      <c r="L47" s="18">
        <f t="shared" si="9"/>
        <v>0</v>
      </c>
      <c r="M47" s="19">
        <f t="shared" si="10"/>
        <v>0</v>
      </c>
    </row>
    <row r="48" spans="1:13">
      <c r="A48" s="6" t="s">
        <v>106</v>
      </c>
      <c r="B48" s="33" t="s">
        <v>109</v>
      </c>
      <c r="C48" s="25"/>
      <c r="D48" s="25"/>
      <c r="E48" s="25"/>
      <c r="F48" s="8" t="s">
        <v>75</v>
      </c>
      <c r="G48" s="8">
        <v>10</v>
      </c>
      <c r="H48" s="21"/>
      <c r="I48" s="21"/>
      <c r="J48" s="29">
        <f t="shared" si="4"/>
        <v>0</v>
      </c>
      <c r="K48" s="18">
        <f t="shared" si="8"/>
        <v>0</v>
      </c>
      <c r="L48" s="18">
        <f t="shared" si="9"/>
        <v>0</v>
      </c>
      <c r="M48" s="19">
        <f t="shared" si="10"/>
        <v>0</v>
      </c>
    </row>
    <row r="49" spans="1:13">
      <c r="A49" s="6" t="s">
        <v>107</v>
      </c>
      <c r="B49" s="33" t="s">
        <v>110</v>
      </c>
      <c r="C49" s="25"/>
      <c r="D49" s="25"/>
      <c r="E49" s="25"/>
      <c r="F49" s="8" t="s">
        <v>75</v>
      </c>
      <c r="G49" s="8">
        <v>10</v>
      </c>
      <c r="H49" s="21"/>
      <c r="I49" s="21"/>
      <c r="J49" s="29">
        <f t="shared" si="0"/>
        <v>0</v>
      </c>
      <c r="K49" s="18">
        <f t="shared" si="1"/>
        <v>0</v>
      </c>
      <c r="L49" s="18">
        <f t="shared" si="2"/>
        <v>0</v>
      </c>
      <c r="M49" s="19">
        <f t="shared" si="3"/>
        <v>0</v>
      </c>
    </row>
    <row r="50" spans="1:13">
      <c r="A50" s="13"/>
      <c r="B50" s="35"/>
      <c r="C50" s="16"/>
      <c r="D50" s="16"/>
      <c r="E50" s="16"/>
      <c r="G50" s="14"/>
      <c r="H50" s="7" t="s">
        <v>79</v>
      </c>
      <c r="I50" s="19">
        <f>SUM(I2:I49)</f>
        <v>0</v>
      </c>
      <c r="J50" s="30">
        <f>SUM(J2:J49)</f>
        <v>0</v>
      </c>
      <c r="K50" s="18">
        <f>SUM(K2:K49)</f>
        <v>0</v>
      </c>
      <c r="L50" s="19">
        <f>SUM(L2:L49)</f>
        <v>0</v>
      </c>
      <c r="M50" s="19">
        <f>SUM(M2:M49)</f>
        <v>0</v>
      </c>
    </row>
    <row r="51" spans="1:13">
      <c r="B51" s="36"/>
      <c r="C51" s="12"/>
      <c r="D51" s="12"/>
      <c r="E51" s="12"/>
      <c r="G51" s="15"/>
      <c r="H51" s="15"/>
      <c r="I51" s="15"/>
      <c r="J51" s="27"/>
    </row>
    <row r="54" spans="1:13">
      <c r="A54" s="3" t="s">
        <v>98</v>
      </c>
    </row>
    <row r="55" spans="1:13">
      <c r="B55" s="38" t="s">
        <v>99</v>
      </c>
    </row>
  </sheetData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razpis</vt:lpstr>
      <vt:lpstr>List3</vt:lpstr>
    </vt:vector>
  </TitlesOfParts>
  <Company>Mestan obcina Ljubljana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petje</dc:creator>
  <cp:lastModifiedBy>amihelcic</cp:lastModifiedBy>
  <cp:lastPrinted>2011-10-18T08:07:48Z</cp:lastPrinted>
  <dcterms:created xsi:type="dcterms:W3CDTF">2011-07-12T07:27:02Z</dcterms:created>
  <dcterms:modified xsi:type="dcterms:W3CDTF">2011-10-19T08:55:42Z</dcterms:modified>
</cp:coreProperties>
</file>