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365" activeTab="1"/>
  </bookViews>
  <sheets>
    <sheet name="naslovnica" sheetId="1" r:id="rId1"/>
    <sheet name="popis" sheetId="2" r:id="rId2"/>
  </sheets>
  <definedNames>
    <definedName name="_xlnm.Print_Area" localSheetId="0">'naslovnica'!$A$1:$F$36</definedName>
    <definedName name="_xlnm.Print_Area" localSheetId="1">'popis'!$A$1:$I$177</definedName>
  </definedNames>
  <calcPr fullCalcOnLoad="1"/>
</workbook>
</file>

<file path=xl/sharedStrings.xml><?xml version="1.0" encoding="utf-8"?>
<sst xmlns="http://schemas.openxmlformats.org/spreadsheetml/2006/main" count="192" uniqueCount="140">
  <si>
    <t>kom</t>
  </si>
  <si>
    <t>m</t>
  </si>
  <si>
    <t>REKAPITULACIJA</t>
  </si>
  <si>
    <t>A.</t>
  </si>
  <si>
    <t>SPLOŠNO OZVOČENJE:</t>
  </si>
  <si>
    <t>AV ozvočevalni sistem TSE- THERMANA SPLOŠNO OZVOČENJE:</t>
  </si>
  <si>
    <t>kpl</t>
  </si>
  <si>
    <t xml:space="preserve">* 1 kos predojačevanik </t>
  </si>
  <si>
    <t>* 1 kos ojačevalnik za vgradnjo v 19" ohišje, 2x200W/100V,</t>
  </si>
  <si>
    <t xml:space="preserve">* 1 kos ojačevalnik 2x150W/100V, </t>
  </si>
  <si>
    <t>* 1 kos atenuatorsko relejno polje 6x100W/100V</t>
  </si>
  <si>
    <t>* 1 kos atenuatorsko relejno polje 6x50W/100V</t>
  </si>
  <si>
    <t xml:space="preserve">* 1 kpl preklopno polje </t>
  </si>
  <si>
    <t>za preklop 10-ih zvočniških linij, vgradnja v 19" rack ohišje</t>
  </si>
  <si>
    <t>* 1 kpl stabiliziran napajalnik 24V</t>
  </si>
  <si>
    <t>* 1 kpl omrežno polje glavnega vklopa</t>
  </si>
  <si>
    <t xml:space="preserve">* 1 kos ohišje naprave 19", 24HE, glob. 600 mm, </t>
  </si>
  <si>
    <t xml:space="preserve">Zvočna kombinacija </t>
  </si>
  <si>
    <t>kos</t>
  </si>
  <si>
    <t>Konektorski material, drobni vezni in vijačni material</t>
  </si>
  <si>
    <t>Zaključevanje že pripravljenih kablov, konektiranje</t>
  </si>
  <si>
    <t>SISTEM OBVEŠČANJA:</t>
  </si>
  <si>
    <t>KABLI ZA POVEZAVO:</t>
  </si>
  <si>
    <t>Usklajevanje uporabniških zahtev osnovnega programiranja</t>
  </si>
  <si>
    <t>Šolanje uporabnika za delovanje s sistemom</t>
  </si>
  <si>
    <t>Polaganje potrebnih kablov</t>
  </si>
  <si>
    <t>B.</t>
  </si>
  <si>
    <t>3.5</t>
  </si>
  <si>
    <t>B1.</t>
  </si>
  <si>
    <t>ocenjene dolžine:</t>
  </si>
  <si>
    <t>PP/L 3x2,5 mm2</t>
  </si>
  <si>
    <t>instalacijska cev fi 16mm</t>
  </si>
  <si>
    <t>FTP Cat. 6</t>
  </si>
  <si>
    <t xml:space="preserve">Montaža opreme  </t>
  </si>
  <si>
    <t>Polaganje kablov</t>
  </si>
  <si>
    <t>SISTEM OZVOČENJA</t>
  </si>
  <si>
    <t>AV Rack sistem v 19" omaricah v sestavi:</t>
  </si>
  <si>
    <t>* 1 kos mešalna miza</t>
  </si>
  <si>
    <t>*1 kos digitalni sprejemnik, 2x150W, 3x80W z ojačevalcem</t>
  </si>
  <si>
    <t>* 1 kpl DVD HD rekorder</t>
  </si>
  <si>
    <t xml:space="preserve">* 1 kos ohišje naprave 19", 18HE, glob. 600 mm, </t>
  </si>
  <si>
    <t>Zvočna kombinacija 2-sistemska</t>
  </si>
  <si>
    <t xml:space="preserve">Napajalni sistem za polnjenje dveh brezžičnih mikrofonskih oddajnikov </t>
  </si>
  <si>
    <t xml:space="preserve">Brezžični mikrofonski diversity sistem, </t>
  </si>
  <si>
    <t>Brezžični mikrofonski diversity sistem</t>
  </si>
  <si>
    <t>Talno mikrofonsko stojalo - žirafa</t>
  </si>
  <si>
    <t>Profesionalni zvočniški kabel</t>
  </si>
  <si>
    <t>okrogli fleksibilni, vodnik iz rdečega bakra, izolacija podnika iz PVC, ovoj: PVC, 2x 4,00 mm2, del. temp.: -15°/+70° - brez stroškov polaganja</t>
  </si>
  <si>
    <t>Priklop sistema induktivne zanke s priključki in čelno ploščo</t>
  </si>
  <si>
    <t>MONTAŽA AUDIO SISTEMA:</t>
  </si>
  <si>
    <t>D1.</t>
  </si>
  <si>
    <t>D2.</t>
  </si>
  <si>
    <t>PREZENTACIJSKA OPREMA:</t>
  </si>
  <si>
    <t>Video kamera</t>
  </si>
  <si>
    <t>Full-HD snemanje (1920x1080p), Snemanje na 80 GB HDD ali kartice SD/SDHC, 1 CMOS tipalo, Napredni optični stabilizator slike, Leica Dicomar objektiv, 16x optični zoom, Funkcija prepoznavanja obrazov, 5.1-kanalni zvok</t>
  </si>
  <si>
    <t xml:space="preserve">Composite video distributor 1/3, </t>
  </si>
  <si>
    <t xml:space="preserve">S-video distributor 1/3, </t>
  </si>
  <si>
    <t>VGA podaljšek, 10m</t>
  </si>
  <si>
    <t xml:space="preserve">VGA podaljšek, 2m </t>
  </si>
  <si>
    <t>Gender vmesnik, 15M-15M, HD VGA</t>
  </si>
  <si>
    <t>Gender vmesnik, 15Ž-15Ž, HD VGA</t>
  </si>
  <si>
    <t xml:space="preserve">Specialni oklopljen kabel v sestavi:  </t>
  </si>
  <si>
    <t xml:space="preserve">Kabel z ločenim oklopom ter izolacijo, </t>
  </si>
  <si>
    <t xml:space="preserve">Koaxialni oklopljen pleten kabel, </t>
  </si>
  <si>
    <t>Vtičnični podaljšek 5m z 5x vtičnico 230VAC</t>
  </si>
  <si>
    <t>MONTAŽA PREZENTACIJSKE OPREME:</t>
  </si>
  <si>
    <t xml:space="preserve">Montaža opreme </t>
  </si>
  <si>
    <t>D3</t>
  </si>
  <si>
    <t>D4.</t>
  </si>
  <si>
    <t>- enako, samo 37"</t>
  </si>
  <si>
    <t>Stenska konzola z nagibom</t>
  </si>
  <si>
    <t>Sistemski računalnik z Windows programsko opremo ter potrebnim antivirus paketom, sistemska programska oprema za upravljanje in krmiljenje sistema, priklop na računalniško mrežo, avtorizacijski dostop iz večih lokacij, instalacija in konfiguriranje programov, nastavitev programskih parametrov za delovanje</t>
  </si>
  <si>
    <t>- enako, samo 42"</t>
  </si>
  <si>
    <t>INVESTITOR:</t>
  </si>
  <si>
    <t>Mestna občina Ljubljana</t>
  </si>
  <si>
    <t>Mestni trg 1, 1000 Ljubljana</t>
  </si>
  <si>
    <t>OBJEKT:</t>
  </si>
  <si>
    <t>Trubarjeva hiša literature</t>
  </si>
  <si>
    <t>Ribji trg 2, 1000 Ljubljana</t>
  </si>
  <si>
    <t>VSEBINA:</t>
  </si>
  <si>
    <t>Ljubljana, november 2009</t>
  </si>
  <si>
    <t>Popis multimedijske opreme -  PZI</t>
  </si>
  <si>
    <t>Tomislav Križaj, el.inž.</t>
  </si>
  <si>
    <t>ODGOVORNI ELEKTRO PROJEKTANT</t>
  </si>
  <si>
    <t>količina</t>
  </si>
  <si>
    <t>cena/enoto                      (brez DDV)</t>
  </si>
  <si>
    <t>cena/količino                (brez DDV)</t>
  </si>
  <si>
    <t>DDV</t>
  </si>
  <si>
    <t>ELEKTRONSKA (MULTIMEDIJSKA) OPREMA</t>
  </si>
  <si>
    <t>visokokvalitetni LCD / TV display 26", 24/7, avtomatska nastavitev svetilnosti glede na zunanjo razsvetljavo, RS-232, temperaturni senzor, vgrajen timer, komplet z priklopom matrike 5x5 SDI, DVI daisy chain, določitev ID, PIN koda, HD-SDI vhod, opcijski slot z Cat5</t>
  </si>
  <si>
    <t>E.</t>
  </si>
  <si>
    <t>DRUGA OPREMA</t>
  </si>
  <si>
    <t>e-bralnik (z ovitkom)</t>
  </si>
  <si>
    <t>minimalne zahteve - najmanj 256 MB internega spomina ter podpora večine datotečnih formatov</t>
  </si>
  <si>
    <t>multifunkcijska naprava</t>
  </si>
  <si>
    <t>barni mrežni laserski tiskalnik, skener, kopirni aparat</t>
  </si>
  <si>
    <t>Sistemski računalnik z Windows programsko opremo</t>
  </si>
  <si>
    <t>računalniški zaslon</t>
  </si>
  <si>
    <t>velikost diagonale najmanj 55 cm, 1920x1080, 16:9, LED; odzivni čas:  5 ms; priključki:  HDMI, VGA (D-SUB)</t>
  </si>
  <si>
    <t>telefonski aparat (žični)</t>
  </si>
  <si>
    <t>GSM telefon</t>
  </si>
  <si>
    <t>digitalni fotoaparat</t>
  </si>
  <si>
    <t>telefaks</t>
  </si>
  <si>
    <t>mini prenosnik</t>
  </si>
  <si>
    <t>brizgalni ali laserski telefaks, rezani papir formata A4</t>
  </si>
  <si>
    <t>telefonski aparat z digitalno tajnico ter prikazom številke klicočega - LCD display - zvočnik za prostoročno telefoniranje</t>
  </si>
  <si>
    <t>min zahteva na dotik občutljiv zaslon, resolucija najmanj 240x400 pik</t>
  </si>
  <si>
    <r>
      <t>najmanj 750GB, 32MB, 2x1 GB; operacijski sistem: OEM Win 7 Home P SLO; sistemski računalnik z Windows programsko opremo ter potrebnim antivirus paketom, sistemska programska oprema za upravljanje in krmiljenje sistema, priklop na računalniško mrežo, avtorizacijski dostop iz večih lokacij, instalacija in konfiguriranje programov, nastavitev programskih parametrov za delovanje</t>
    </r>
    <r>
      <rPr>
        <sz val="10"/>
        <color indexed="8"/>
        <rFont val="Calibri"/>
        <family val="2"/>
      </rPr>
      <t xml:space="preserve"> </t>
    </r>
  </si>
  <si>
    <r>
      <t>ločljivost senzorja: najmanj 12 mio točk</t>
    </r>
    <r>
      <rPr>
        <sz val="10"/>
        <color indexed="8"/>
        <rFont val="Calibri"/>
        <family val="2"/>
      </rPr>
      <t>; objektiv: ekvivalent najmanj 30-105 mm; barvni LCD zaslon, kompletno s spominsko kartico 8 GB</t>
    </r>
  </si>
  <si>
    <r>
      <t>diagonala min 25 cm, delovni spomin najmanj 1024MB, trdi disk minimalno 160 GB, avtonomija minimalno 3 ure2x1 GB; operacijski sistem: OEM Win 7 Home P SLO; sistemski računalnik z Windows programsko opremo ter potrebnim antivirus paketom, priklop na računalniško mrežo, instalacija in konfiguriranje programov, nastavitev programskih parametrov za delovanje</t>
    </r>
    <r>
      <rPr>
        <sz val="10"/>
        <color indexed="8"/>
        <rFont val="Calibri"/>
        <family val="2"/>
      </rPr>
      <t xml:space="preserve"> </t>
    </r>
  </si>
  <si>
    <t>z 2x mic/LINE vhodom, 6x stereo linijskimi vhodi, monitorskim izhodom, LED VU-meter, regulacija nizkih in visokih tonov, master izhod, vgradnja v 19"</t>
  </si>
  <si>
    <t>enosmerna DC zaščita na izhodih, zakasnitev vklopa izhodov, termična zaščita z zakasnitvijo vklopa napajanja, v samostojnem ohišju</t>
  </si>
  <si>
    <t>enosmerna DC zaščita zaščita na izhodih, zakasnitev vklopa izhodov, termična zaščita z zakasnitvijo vklopa napajanja, v samostojnem ohišju</t>
  </si>
  <si>
    <t>RAL 7032, na kovinskih dvojnih kolescih, 1x fiksna polica, komplet s potrebnimi policami, prilagojeno za potrebno hlajenje vgrajenih elementov z izvedbo foracije in hladilnih rež,  zadnja demontažna stena</t>
  </si>
  <si>
    <t>2-sistemska, hi-fi kvalitete, bele barve, 3-nivojsko delovanje zaščite z autoreset funkc., 200W/16 ohm, atenuatorski odcepi OFF/2,5/5/10/20W/100V, 116 dB,  80-20.000 Hz, komplet z Intelli-m; kot BOSE</t>
  </si>
  <si>
    <t xml:space="preserve">8 mono, 2 stereo kanala, 3 band EQ, ločena kontrola za slušalke in monitor out, 2x AUX out, +48V phantom napajanje, 100mm faders kontrole </t>
  </si>
  <si>
    <t xml:space="preserve">DTS Decoder, Dolby Digital, Dolby Prologic II, vmesnika HDMI (2 vhodni, 1 izhodni), samodejna nastavitev zvočnikov, prilagojen za vgradnjo v 19" rack ohišje </t>
  </si>
  <si>
    <t xml:space="preserve">320 GB HD, pretvorba signala za predvajanje vertikalne ločljivosti 1080, vrstic, Multiformat predvajanje in snemanje; Formati s podporo: DVD-RAM, DVD-RW/-R dvoplastni), DVD+RW/+R (dvoplastni) ; Predvajanje formatov: DVD-RAM, DVD-RW/-R (dvoplastni), DVD-RW/-R (dvoplastni), DVD+RW/+R (dvoplastni), DVD-A (2 anala), CD, CD-RW, SVCD, DivX, MP3, JPEG, DVD-video, VSC; DV  vhod, Progresive scan za NTSC in PAL; Podpira: DTS/Dolby Digital, vsebuje HDMI vmesnik; S-Video vhod in izhod, C-video vhod, 1x RF vhod, DV (IEEE) vhod, HDMI in komponentni izhod, 2x SCART izhod, reža za kartice SD/SDHC, funkcija istočasnega nemanja in predvajanja, ter predvajanje, ko snemanje še poteka; prednji vhod za USB, vgradnja v 19" rack ohišje </t>
  </si>
  <si>
    <t xml:space="preserve">RAL 7032, na kovinskih dvojnih kolescih, 1x fiksna + 1x izvlečna polica, komplet s potrebnimi policami, prilagojeno za potrebno hlajenje vgrajenih elementov z izvedbo perforacije in hladilnih rež,  zadnja demontažna stena, komplet s steklenimi vrati in ključavnico </t>
  </si>
  <si>
    <t xml:space="preserve">hi-fi kvalitete, bele barve3-nivojsko delovanje zaščite z autoreset funkc., 400W/8 ohm,121 dB, 65-20.000 Hz, za zunanje prostore, komplet z Intelli-mount </t>
  </si>
  <si>
    <t xml:space="preserve">(za dva kravatna ali dva ročna oddajnika), statusni LED indikator polnjenja, možnost hitrega polnjenja (1 ura) </t>
  </si>
  <si>
    <t xml:space="preserve">s sprejemnikom v ohišju in oddajnikom frekv. razpona 35-20.000 Hz, komplet z naglavnim mikrofonom kardioidne karakteristike. UHF frekvenčno področje 1200 nastavljivih frekvenc, osvetljen velik dvobarvni prikazovalnik za kontr. delovanja iz velike razdalje. Prikazovalnik prikazuje: stanje frekvence, grupo ter preostanek trajanja baterije, RF avdio bar-graf z peak hold, funkcija avtomatske nastavitve, IR prenos podatkov med sprejemnikom in oddajnikom, delovanje z AA alkalnimi ali akumulatorskimi baterijami, pribor za vgradnjo v 19", delovanje do 12 sistemov istočasno v istem frekvenčnem področju, sistem snemanja kompletnih parametrov delovanja med zvočno kontrolo za pomoč v izogibanju problemov pri nastopu. Avtomatsko scaniranje frekvenčnega področja, avtomatsko iskanje interferenc prostih frekvenc ter prenos potrebnih podatkov o meritvah preko IR na oddajnik sistema, delovanje z enim kompletom baterij 6- ur, kpl s prenosno torbico </t>
  </si>
  <si>
    <t>s sprejemnikom v ohišju in oddajnikom frek. razpona od 35-20.000 Hz, komplet z dinamičnim ročnim mikrofonom kardioidne karakteristike. UHF frekvenčno področje 1200 nastavljivih frekvenc, osvetljen velik dvobarvni prikazovalnik za kontr. delovanja iz velike razdalje. Prikazovalnik prikazuje: stanje frekvence, grupo ter preostanek trajanja baterije, RF avdio bar-graf z peak hold, funkcija avtomatske nastavitve, IR prenos podatkov med sprejemnikom in oddajnikom, delovanje z AA alkalnimi ali akumulatorskimi baterijami, pribor za vgradnjo v 19", delovanje do 12 sistemovistočasno v istem frekvenčnem področju, sistem snemanja kompletnih parametrov delovanja med zvočno kontrolo za pomoč v izogibanju problemov pri nastopu. Avtomatsko scaniranje frekvenčnega področja, avtomatsko iskanje interferenc prostih frekvenc ter prenos potrebnih podatkov o meritvah preko IR na oddajnik sistema, delovanje z enim kompletom baterij 6-8 ur,  kpl s prenosno torbico</t>
  </si>
  <si>
    <t xml:space="preserve">na položeno, označeno in preizkušeno instalacijo, montaža in konektiranje kablov v vseh talnih dozah in stenskih priključnih mestih ter v ohišju z opremo, povezava sistema v funkcionalno celoto, nastavitev parametrov, spuščanje v pogon, tehnična navodila za operaterja, navodila za uporabo </t>
  </si>
  <si>
    <t>Tripod stojalo, delovna višina najmanj 62-150 cm, najmanj 2,2 kg nosilnosti</t>
  </si>
  <si>
    <t xml:space="preserve">1x composite video vhod ter 3x composite video izhod, pasovna širina 435 MHz, vgradnja v 19" rack ohišje </t>
  </si>
  <si>
    <t>4-pinski mini DIN konektor, pasovna širina 270 MHz, vgradnja v 19" rack ohišje</t>
  </si>
  <si>
    <t>3x specialni mini oklopljen kabel s 100%  spiralni oklop iz pocinkanega bakra, vodnik iz pocinkanega bakra,  izolacija vodnika iz PPE,  ovoj iz PVC ter 5x 0,08 mm2, vodniki iz pocinkanega bakra, izolacija vodnika iz PVC HZ105°, skupna zaščita iz Mylar traku, skupni dodatni oklop iz pletenico iz pocinkanega bakra , 3x75 ohm + 5x 0,08 mm2 - brez stroškov polaganja</t>
  </si>
  <si>
    <t>100% spiralni oklop s pocinkanim bakrom,  vodnik v izolaciji PVC, 2x 0,08 mm2, za povezavo na 4-polni DIN (S-vhs sistem), del. temp.: -15°/+70° - brez stroškov polaganja</t>
  </si>
  <si>
    <t>100% oklop - rdeč baker, vodnik v izolaciji PE,  ovoj: PVC, 1x 75 ohm, del. temp.: -15°/+70° - brez stroškov polaganja</t>
  </si>
  <si>
    <t>Povezovalni kabli, ter razdelilne doze za povezavo znotraj multimedijskega ohišja z polaganjem</t>
  </si>
  <si>
    <t xml:space="preserve">na položeno, označeno in preizkušeno instalacijo, povezava sistema v funkcionalno celoto, nastavitev parametrov, spuščanje v pogon, tehnična navodila za operaterja ter navodila za uporabo </t>
  </si>
  <si>
    <t xml:space="preserve">* 1 kos FM radijski sprejemnik in CD/USB MP3 predvajalnik, anti-shock sistem, 2x USB vhod (spredaj in zadaj), komplet za vgradnjo v 19" rack ohišje </t>
  </si>
  <si>
    <t>Montaža opreme s konektiranjem na pripravljeno, označeno in preizkušeno instalacijo, instalacija upravljalnega programa ter programa za upravljanje z nastavitvami parametrov, podpora uporabniku, kratka navodila za uporabo sistema v montažo ni vključena postavka izvedbe instalacij ter drobna zidarska in obrtniška dela)</t>
  </si>
  <si>
    <t>MONTAŽA SISTEMA OBVEŠČANJA:</t>
  </si>
  <si>
    <t>cena/količino                 (z DDV)</t>
  </si>
  <si>
    <t>ELEKTRONSKA (MULTIMEDIJSKA) OPREMA SKUPAJ (EUR)</t>
  </si>
  <si>
    <t>cena               (brez DDV)</t>
  </si>
  <si>
    <t>cena                (z DDV)</t>
  </si>
  <si>
    <t>Grafična tablica (kot na primer Geinus grafična tablica G-Pen M712)</t>
  </si>
</sst>
</file>

<file path=xl/styles.xml><?xml version="1.0" encoding="utf-8"?>
<styleSheet xmlns="http://schemas.openxmlformats.org/spreadsheetml/2006/main">
  <numFmts count="1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rue&quot;;&quot;True&quot;;&quot;False&quot;"/>
    <numFmt numFmtId="173" formatCode="&quot;On&quot;;&quot;On&quot;;&quot;Off&quot;"/>
    <numFmt numFmtId="174" formatCode="[$€-2]\ #,##0.00_);[Red]\([$€-2]\ #,##0.00\)"/>
  </numFmts>
  <fonts count="33">
    <font>
      <sz val="11"/>
      <color indexed="8"/>
      <name val="Calibri"/>
      <family val="2"/>
    </font>
    <font>
      <b/>
      <sz val="10"/>
      <color indexed="8"/>
      <name val="Cambria"/>
      <family val="1"/>
    </font>
    <font>
      <sz val="10"/>
      <color indexed="8"/>
      <name val="Calibri"/>
      <family val="2"/>
    </font>
    <font>
      <sz val="10"/>
      <color indexed="8"/>
      <name val="Cambria"/>
      <family val="1"/>
    </font>
    <font>
      <sz val="10"/>
      <name val="Calibri"/>
      <family val="2"/>
    </font>
    <font>
      <b/>
      <sz val="10"/>
      <color indexed="8"/>
      <name val="Calibri"/>
      <family val="2"/>
    </font>
    <font>
      <sz val="8"/>
      <name val="Calibri"/>
      <family val="2"/>
    </font>
    <font>
      <b/>
      <i/>
      <sz val="10"/>
      <name val="Arial"/>
      <family val="2"/>
    </font>
    <font>
      <b/>
      <sz val="10"/>
      <name val="Arial"/>
      <family val="2"/>
    </font>
    <font>
      <sz val="10"/>
      <name val="Arial"/>
      <family val="0"/>
    </font>
    <font>
      <b/>
      <sz val="12"/>
      <color indexed="8"/>
      <name val="Cambria"/>
      <family val="1"/>
    </font>
    <font>
      <sz val="12"/>
      <name val="Calibri"/>
      <family val="2"/>
    </font>
    <font>
      <sz val="12"/>
      <color indexed="8"/>
      <name val="Calibri"/>
      <family val="2"/>
    </font>
    <font>
      <b/>
      <sz val="8"/>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2"/>
      <name val="Calibri"/>
      <family val="2"/>
    </font>
    <font>
      <b/>
      <sz val="10"/>
      <name val="Calibri"/>
      <family val="2"/>
    </font>
    <font>
      <b/>
      <sz val="12"/>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right/>
      <top style="thin"/>
      <bottom/>
    </border>
    <border>
      <left>
        <color indexed="63"/>
      </left>
      <right>
        <color indexed="63"/>
      </right>
      <top>
        <color indexed="63"/>
      </top>
      <bottom style="double"/>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7" borderId="0" applyNumberFormat="0" applyBorder="0" applyAlignment="0" applyProtection="0"/>
    <xf numFmtId="9" fontId="0" fillId="0" borderId="0" applyFont="0" applyFill="0" applyBorder="0" applyAlignment="0" applyProtection="0"/>
    <xf numFmtId="0" fontId="0" fillId="18" borderId="5"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7" borderId="8" applyNumberFormat="0" applyAlignment="0" applyProtection="0"/>
    <xf numFmtId="0" fontId="29" fillId="0" borderId="9" applyNumberFormat="0" applyFill="0" applyAlignment="0" applyProtection="0"/>
  </cellStyleXfs>
  <cellXfs count="79">
    <xf numFmtId="0" fontId="0" fillId="0" borderId="0" xfId="0" applyAlignment="1">
      <alignment/>
    </xf>
    <xf numFmtId="0" fontId="3"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3" fillId="0" borderId="10" xfId="0" applyFont="1" applyBorder="1" applyAlignment="1" applyProtection="1">
      <alignment horizontal="left" vertical="top" wrapText="1"/>
      <protection/>
    </xf>
    <xf numFmtId="2" fontId="2" fillId="0" borderId="0" xfId="0" applyNumberFormat="1" applyFont="1" applyAlignment="1" applyProtection="1">
      <alignment wrapText="1"/>
      <protection/>
    </xf>
    <xf numFmtId="0" fontId="1" fillId="0" borderId="0" xfId="0" applyFont="1" applyAlignment="1" applyProtection="1">
      <alignment vertical="top" wrapText="1"/>
      <protection/>
    </xf>
    <xf numFmtId="0" fontId="1" fillId="0" borderId="0" xfId="0" applyFont="1" applyAlignment="1" applyProtection="1">
      <alignment wrapText="1"/>
      <protection/>
    </xf>
    <xf numFmtId="0" fontId="2" fillId="0" borderId="0" xfId="0" applyFont="1" applyAlignment="1" applyProtection="1">
      <alignment horizontal="left" vertical="top" wrapText="1"/>
      <protection/>
    </xf>
    <xf numFmtId="0" fontId="2" fillId="0" borderId="0" xfId="0" applyFont="1" applyAlignment="1" applyProtection="1">
      <alignment vertical="top" wrapText="1"/>
      <protection/>
    </xf>
    <xf numFmtId="0" fontId="2" fillId="0" borderId="0" xfId="0" applyFont="1" applyAlignment="1" applyProtection="1">
      <alignment wrapText="1"/>
      <protection/>
    </xf>
    <xf numFmtId="0" fontId="2" fillId="0" borderId="0" xfId="0" applyFont="1" applyAlignment="1" applyProtection="1" quotePrefix="1">
      <alignment vertical="top" wrapText="1"/>
      <protection/>
    </xf>
    <xf numFmtId="0" fontId="4" fillId="0" borderId="0" xfId="0" applyFont="1" applyAlignment="1" applyProtection="1">
      <alignment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3" fillId="0" borderId="0" xfId="0" applyFont="1" applyAlignment="1" applyProtection="1">
      <alignment wrapText="1"/>
      <protection/>
    </xf>
    <xf numFmtId="0" fontId="3" fillId="0" borderId="10" xfId="0" applyFont="1" applyBorder="1" applyAlignment="1" applyProtection="1">
      <alignment horizontal="right" wrapText="1"/>
      <protection/>
    </xf>
    <xf numFmtId="0" fontId="2" fillId="0" borderId="0" xfId="0" applyFont="1" applyAlignment="1" applyProtection="1">
      <alignment wrapText="1"/>
      <protection locked="0"/>
    </xf>
    <xf numFmtId="2" fontId="5" fillId="0" borderId="11" xfId="0" applyNumberFormat="1" applyFont="1" applyBorder="1" applyAlignment="1" applyProtection="1">
      <alignment wrapText="1"/>
      <protection/>
    </xf>
    <xf numFmtId="0" fontId="1" fillId="0" borderId="11" xfId="0" applyFont="1" applyBorder="1" applyAlignment="1" applyProtection="1">
      <alignment horizontal="left" vertical="top" wrapText="1"/>
      <protection/>
    </xf>
    <xf numFmtId="0" fontId="7" fillId="0" borderId="0" xfId="0" applyFont="1" applyFill="1" applyAlignment="1">
      <alignment horizontal="center" vertical="top"/>
    </xf>
    <xf numFmtId="0" fontId="8" fillId="0" borderId="0" xfId="0" applyFont="1" applyFill="1" applyAlignment="1">
      <alignment horizontal="justify"/>
    </xf>
    <xf numFmtId="3" fontId="9" fillId="0" borderId="0" xfId="0" applyNumberFormat="1" applyFont="1" applyFill="1" applyAlignment="1">
      <alignment/>
    </xf>
    <xf numFmtId="0" fontId="9" fillId="0" borderId="0" xfId="0" applyFont="1" applyFill="1" applyAlignment="1">
      <alignment horizontal="center" vertical="top"/>
    </xf>
    <xf numFmtId="4" fontId="9" fillId="0" borderId="0" xfId="0" applyNumberFormat="1" applyFont="1" applyFill="1" applyAlignment="1" applyProtection="1">
      <alignment/>
      <protection locked="0"/>
    </xf>
    <xf numFmtId="4" fontId="9" fillId="0" borderId="0" xfId="0" applyNumberFormat="1" applyFont="1" applyFill="1" applyAlignment="1">
      <alignment/>
    </xf>
    <xf numFmtId="3" fontId="9" fillId="0" borderId="0" xfId="0" applyNumberFormat="1" applyFont="1" applyAlignment="1">
      <alignment/>
    </xf>
    <xf numFmtId="4" fontId="9" fillId="0" borderId="0" xfId="0" applyNumberFormat="1" applyFont="1" applyFill="1" applyBorder="1" applyAlignment="1" applyProtection="1">
      <alignment/>
      <protection locked="0"/>
    </xf>
    <xf numFmtId="4" fontId="9" fillId="0" borderId="0" xfId="0" applyNumberFormat="1" applyFont="1" applyFill="1" applyBorder="1" applyAlignment="1">
      <alignment/>
    </xf>
    <xf numFmtId="0" fontId="9" fillId="0" borderId="0" xfId="0" applyFont="1" applyFill="1" applyAlignment="1">
      <alignment horizontal="justify" vertical="top" wrapText="1"/>
    </xf>
    <xf numFmtId="3" fontId="8" fillId="0" borderId="0" xfId="0" applyNumberFormat="1" applyFont="1" applyFill="1" applyAlignment="1">
      <alignment/>
    </xf>
    <xf numFmtId="0" fontId="8" fillId="0" borderId="0" xfId="0" applyFont="1" applyFill="1" applyAlignment="1">
      <alignment horizontal="center" vertical="top"/>
    </xf>
    <xf numFmtId="0" fontId="8" fillId="0" borderId="0" xfId="0" applyFont="1" applyFill="1" applyAlignment="1">
      <alignment horizontal="right" vertical="top"/>
    </xf>
    <xf numFmtId="0" fontId="9" fillId="0" borderId="0" xfId="0" applyFont="1" applyFill="1" applyAlignment="1">
      <alignment horizontal="right" vertical="top"/>
    </xf>
    <xf numFmtId="0" fontId="8" fillId="0" borderId="0" xfId="0" applyFont="1" applyFill="1" applyAlignment="1">
      <alignment horizontal="justify" vertical="top"/>
    </xf>
    <xf numFmtId="4" fontId="8" fillId="0" borderId="0" xfId="0" applyNumberFormat="1" applyFont="1" applyFill="1" applyAlignment="1" applyProtection="1">
      <alignment/>
      <protection locked="0"/>
    </xf>
    <xf numFmtId="4" fontId="8" fillId="0" borderId="0" xfId="0" applyNumberFormat="1" applyFont="1" applyFill="1" applyAlignment="1">
      <alignment/>
    </xf>
    <xf numFmtId="0" fontId="9" fillId="0" borderId="0" xfId="0" applyFont="1" applyFill="1" applyAlignment="1">
      <alignment horizontal="justify" vertical="top"/>
    </xf>
    <xf numFmtId="2" fontId="12" fillId="0" borderId="0" xfId="0" applyNumberFormat="1" applyFont="1" applyAlignment="1" applyProtection="1">
      <alignment wrapText="1"/>
      <protection/>
    </xf>
    <xf numFmtId="0" fontId="10" fillId="0" borderId="0" xfId="0" applyFont="1" applyAlignment="1" applyProtection="1">
      <alignment wrapText="1"/>
      <protection/>
    </xf>
    <xf numFmtId="4" fontId="13" fillId="0" borderId="12" xfId="0" applyNumberFormat="1" applyFont="1" applyFill="1" applyBorder="1" applyAlignment="1" applyProtection="1">
      <alignment horizontal="right" wrapText="1"/>
      <protection locked="0"/>
    </xf>
    <xf numFmtId="4" fontId="13" fillId="0" borderId="12" xfId="0" applyNumberFormat="1" applyFont="1" applyFill="1" applyBorder="1" applyAlignment="1" applyProtection="1">
      <alignment horizontal="right" wrapText="1"/>
      <protection/>
    </xf>
    <xf numFmtId="0" fontId="5" fillId="0" borderId="12" xfId="0" applyFont="1" applyBorder="1" applyAlignment="1" applyProtection="1">
      <alignment wrapText="1"/>
      <protection/>
    </xf>
    <xf numFmtId="0" fontId="5" fillId="0" borderId="12" xfId="0" applyFont="1" applyBorder="1" applyAlignment="1" applyProtection="1">
      <alignment vertical="top" wrapText="1"/>
      <protection/>
    </xf>
    <xf numFmtId="4" fontId="9" fillId="0" borderId="0" xfId="0" applyNumberFormat="1" applyFont="1" applyFill="1" applyBorder="1" applyAlignment="1" applyProtection="1">
      <alignment horizontal="right" vertical="top"/>
      <protection locked="0"/>
    </xf>
    <xf numFmtId="4" fontId="9" fillId="0" borderId="0" xfId="0" applyNumberFormat="1" applyFont="1" applyFill="1" applyBorder="1" applyAlignment="1" applyProtection="1">
      <alignment horizontal="right" vertical="top"/>
      <protection/>
    </xf>
    <xf numFmtId="0" fontId="2" fillId="0" borderId="12" xfId="0" applyFont="1" applyBorder="1" applyAlignment="1" applyProtection="1">
      <alignment vertical="top" wrapText="1"/>
      <protection/>
    </xf>
    <xf numFmtId="49" fontId="30" fillId="0" borderId="0" xfId="0" applyNumberFormat="1" applyFont="1" applyAlignment="1" applyProtection="1">
      <alignment wrapText="1"/>
      <protection/>
    </xf>
    <xf numFmtId="0" fontId="3" fillId="0" borderId="10" xfId="0" applyFont="1" applyBorder="1" applyAlignment="1" applyProtection="1">
      <alignment wrapText="1"/>
      <protection/>
    </xf>
    <xf numFmtId="0" fontId="1" fillId="0" borderId="11" xfId="0" applyFont="1" applyBorder="1" applyAlignment="1" applyProtection="1">
      <alignment wrapText="1"/>
      <protection/>
    </xf>
    <xf numFmtId="0" fontId="2" fillId="0" borderId="0" xfId="0" applyFont="1" applyAlignment="1" applyProtection="1">
      <alignment vertical="top" wrapText="1"/>
      <protection locked="0"/>
    </xf>
    <xf numFmtId="2" fontId="2" fillId="0" borderId="0" xfId="0" applyNumberFormat="1" applyFont="1" applyAlignment="1" applyProtection="1">
      <alignment vertical="top" wrapText="1"/>
      <protection/>
    </xf>
    <xf numFmtId="0" fontId="11" fillId="0" borderId="0" xfId="0" applyFont="1" applyAlignment="1" applyProtection="1">
      <alignment horizontal="right" vertical="top" wrapText="1"/>
      <protection/>
    </xf>
    <xf numFmtId="0" fontId="4" fillId="0" borderId="0" xfId="0" applyFont="1" applyAlignment="1" applyProtection="1">
      <alignment horizontal="right" vertical="top" wrapText="1"/>
      <protection/>
    </xf>
    <xf numFmtId="3" fontId="13" fillId="0" borderId="12" xfId="0" applyNumberFormat="1" applyFont="1" applyFill="1" applyBorder="1" applyAlignment="1" applyProtection="1">
      <alignment horizontal="right" vertical="top" wrapText="1"/>
      <protection/>
    </xf>
    <xf numFmtId="0" fontId="3" fillId="0" borderId="0" xfId="0" applyFont="1" applyAlignment="1" applyProtection="1">
      <alignment horizontal="right" vertical="top" wrapText="1"/>
      <protection/>
    </xf>
    <xf numFmtId="0" fontId="3" fillId="0" borderId="10" xfId="0" applyFont="1" applyBorder="1" applyAlignment="1" applyProtection="1">
      <alignment horizontal="right" vertical="top" wrapText="1"/>
      <protection/>
    </xf>
    <xf numFmtId="0" fontId="1" fillId="0" borderId="11" xfId="0" applyFont="1" applyBorder="1" applyAlignment="1" applyProtection="1">
      <alignment horizontal="right" vertical="top" wrapText="1"/>
      <protection/>
    </xf>
    <xf numFmtId="0" fontId="2" fillId="0" borderId="0" xfId="0" applyFont="1" applyAlignment="1" applyProtection="1">
      <alignment horizontal="right" vertical="top" wrapText="1"/>
      <protection/>
    </xf>
    <xf numFmtId="3" fontId="13" fillId="0" borderId="12" xfId="0" applyNumberFormat="1" applyFont="1" applyFill="1" applyBorder="1" applyAlignment="1" applyProtection="1">
      <alignment horizontal="right"/>
      <protection/>
    </xf>
    <xf numFmtId="49" fontId="31" fillId="0" borderId="0" xfId="0" applyNumberFormat="1" applyFont="1" applyAlignment="1" applyProtection="1">
      <alignment wrapText="1"/>
      <protection/>
    </xf>
    <xf numFmtId="0" fontId="1" fillId="0" borderId="0" xfId="0" applyFont="1" applyAlignment="1" applyProtection="1">
      <alignment horizontal="right" vertical="top" wrapText="1"/>
      <protection/>
    </xf>
    <xf numFmtId="2" fontId="5" fillId="0" borderId="0" xfId="0" applyNumberFormat="1" applyFont="1" applyAlignment="1" applyProtection="1">
      <alignment wrapText="1"/>
      <protection/>
    </xf>
    <xf numFmtId="2" fontId="5" fillId="0" borderId="12" xfId="0" applyNumberFormat="1" applyFont="1" applyBorder="1" applyAlignment="1" applyProtection="1">
      <alignment wrapText="1"/>
      <protection/>
    </xf>
    <xf numFmtId="0" fontId="3" fillId="0" borderId="12" xfId="0" applyFont="1" applyBorder="1" applyAlignment="1" applyProtection="1">
      <alignment horizontal="left" vertical="top" wrapText="1"/>
      <protection/>
    </xf>
    <xf numFmtId="49" fontId="31" fillId="0" borderId="12" xfId="0" applyNumberFormat="1" applyFont="1" applyBorder="1" applyAlignment="1" applyProtection="1">
      <alignment wrapText="1"/>
      <protection/>
    </xf>
    <xf numFmtId="0" fontId="3" fillId="0" borderId="12" xfId="0" applyFont="1" applyBorder="1" applyAlignment="1" applyProtection="1">
      <alignment horizontal="right" vertical="top" wrapText="1"/>
      <protection/>
    </xf>
    <xf numFmtId="0" fontId="11" fillId="0" borderId="0" xfId="0" applyFont="1" applyAlignment="1" applyProtection="1">
      <alignment wrapText="1"/>
      <protection/>
    </xf>
    <xf numFmtId="0" fontId="5" fillId="0" borderId="11" xfId="0" applyFont="1" applyBorder="1" applyAlignment="1" applyProtection="1">
      <alignment wrapText="1"/>
      <protection/>
    </xf>
    <xf numFmtId="0" fontId="12" fillId="0" borderId="0" xfId="0" applyFont="1" applyAlignment="1" applyProtection="1">
      <alignment wrapText="1"/>
      <protection locked="0"/>
    </xf>
    <xf numFmtId="0" fontId="3" fillId="0" borderId="12" xfId="0" applyFont="1" applyBorder="1" applyAlignment="1" applyProtection="1">
      <alignment horizontal="right" wrapText="1"/>
      <protection locked="0"/>
    </xf>
    <xf numFmtId="0" fontId="3" fillId="0" borderId="0" xfId="0" applyFont="1" applyAlignment="1" applyProtection="1">
      <alignment horizontal="right" wrapText="1"/>
      <protection locked="0"/>
    </xf>
    <xf numFmtId="0" fontId="1" fillId="0" borderId="0" xfId="0" applyFont="1" applyAlignment="1" applyProtection="1">
      <alignment horizontal="right" wrapText="1"/>
      <protection locked="0"/>
    </xf>
    <xf numFmtId="0" fontId="3" fillId="0" borderId="10" xfId="0" applyFont="1" applyBorder="1" applyAlignment="1" applyProtection="1">
      <alignment horizontal="right" wrapText="1"/>
      <protection locked="0"/>
    </xf>
    <xf numFmtId="0" fontId="1" fillId="0" borderId="11" xfId="0" applyFont="1" applyBorder="1" applyAlignment="1" applyProtection="1">
      <alignment horizontal="right" wrapText="1"/>
      <protection locked="0"/>
    </xf>
    <xf numFmtId="0" fontId="2" fillId="0" borderId="0" xfId="0" applyFont="1" applyAlignment="1" applyProtection="1">
      <alignment horizontal="right" wrapText="1"/>
      <protection locked="0"/>
    </xf>
    <xf numFmtId="0" fontId="32" fillId="0" borderId="0" xfId="0" applyFont="1" applyAlignment="1" applyProtection="1" quotePrefix="1">
      <alignment wrapText="1"/>
      <protection/>
    </xf>
    <xf numFmtId="0" fontId="2" fillId="0" borderId="12" xfId="0" applyFont="1" applyBorder="1" applyAlignment="1" applyProtection="1">
      <alignment vertical="top" wrapText="1"/>
      <protection locked="0"/>
    </xf>
    <xf numFmtId="2" fontId="2" fillId="0" borderId="12" xfId="0" applyNumberFormat="1" applyFont="1" applyBorder="1" applyAlignment="1" applyProtection="1">
      <alignment vertical="top" wrapText="1"/>
      <protection/>
    </xf>
    <xf numFmtId="0" fontId="3" fillId="0" borderId="12" xfId="0" applyFont="1" applyBorder="1" applyAlignment="1" applyProtection="1">
      <alignment vertical="top" wrapText="1"/>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5"/>
  <sheetViews>
    <sheetView view="pageBreakPreview" zoomScale="60" workbookViewId="0" topLeftCell="A1">
      <selection activeCell="C22" sqref="C22"/>
    </sheetView>
  </sheetViews>
  <sheetFormatPr defaultColWidth="9.140625" defaultRowHeight="15"/>
  <cols>
    <col min="2" max="2" width="40.7109375" style="0" customWidth="1"/>
  </cols>
  <sheetData>
    <row r="1" spans="1:6" ht="15">
      <c r="A1" s="19"/>
      <c r="B1" s="20"/>
      <c r="C1" s="21"/>
      <c r="D1" s="22"/>
      <c r="E1" s="23"/>
      <c r="F1" s="24"/>
    </row>
    <row r="2" spans="1:6" ht="15">
      <c r="A2" s="19"/>
      <c r="B2" s="20"/>
      <c r="C2" s="21"/>
      <c r="D2" s="22"/>
      <c r="E2" s="23"/>
      <c r="F2" s="24"/>
    </row>
    <row r="3" spans="1:6" ht="15">
      <c r="A3" s="19"/>
      <c r="B3" s="20"/>
      <c r="C3" s="21"/>
      <c r="D3" s="22"/>
      <c r="E3" s="23"/>
      <c r="F3" s="24"/>
    </row>
    <row r="4" spans="1:6" ht="15">
      <c r="A4" s="19"/>
      <c r="B4" s="20"/>
      <c r="C4" s="21"/>
      <c r="D4" s="22"/>
      <c r="E4" s="23"/>
      <c r="F4" s="24"/>
    </row>
    <row r="5" spans="1:6" ht="15">
      <c r="A5" s="19"/>
      <c r="B5" s="20"/>
      <c r="C5" s="21"/>
      <c r="D5" s="22"/>
      <c r="E5" s="23"/>
      <c r="F5" s="24"/>
    </row>
    <row r="6" spans="1:6" ht="15">
      <c r="A6" s="19"/>
      <c r="B6" s="20"/>
      <c r="C6" s="21"/>
      <c r="D6" s="22"/>
      <c r="E6" s="23"/>
      <c r="F6" s="24"/>
    </row>
    <row r="7" spans="1:6" ht="15">
      <c r="A7" s="19"/>
      <c r="B7" s="20"/>
      <c r="C7" s="21"/>
      <c r="D7" s="22"/>
      <c r="E7" s="23"/>
      <c r="F7" s="24"/>
    </row>
    <row r="8" spans="1:6" ht="15">
      <c r="A8" s="19"/>
      <c r="B8" s="20"/>
      <c r="C8" s="21"/>
      <c r="D8" s="22"/>
      <c r="E8" s="23"/>
      <c r="F8" s="24"/>
    </row>
    <row r="9" spans="1:6" ht="15">
      <c r="A9" s="19"/>
      <c r="B9" s="20"/>
      <c r="C9" s="21"/>
      <c r="D9" s="22"/>
      <c r="E9" s="23"/>
      <c r="F9" s="24"/>
    </row>
    <row r="10" spans="1:6" ht="15">
      <c r="A10" s="19"/>
      <c r="B10" s="20"/>
      <c r="C10" s="21"/>
      <c r="D10" s="22"/>
      <c r="E10" s="23"/>
      <c r="F10" s="24"/>
    </row>
    <row r="11" spans="1:6" ht="15">
      <c r="A11" s="19"/>
      <c r="B11" s="20"/>
      <c r="C11" s="21"/>
      <c r="D11" s="22"/>
      <c r="E11" s="23"/>
      <c r="F11" s="24"/>
    </row>
    <row r="12" spans="1:6" ht="15">
      <c r="A12" s="19"/>
      <c r="B12" s="20"/>
      <c r="C12" s="21"/>
      <c r="D12" s="22"/>
      <c r="E12" s="23"/>
      <c r="F12" s="24"/>
    </row>
    <row r="13" spans="1:6" ht="15">
      <c r="A13" s="19"/>
      <c r="B13" s="20"/>
      <c r="C13" s="25"/>
      <c r="D13" s="22"/>
      <c r="E13" s="26"/>
      <c r="F13" s="27"/>
    </row>
    <row r="14" spans="1:6" ht="15">
      <c r="A14" s="19"/>
      <c r="B14" s="20"/>
      <c r="C14" s="25"/>
      <c r="D14" s="22"/>
      <c r="E14" s="26"/>
      <c r="F14" s="27"/>
    </row>
    <row r="15" spans="1:6" ht="15">
      <c r="A15" s="19"/>
      <c r="B15" s="20"/>
      <c r="C15" s="25"/>
      <c r="D15" s="22"/>
      <c r="E15" s="23"/>
      <c r="F15" s="24"/>
    </row>
    <row r="16" spans="1:6" ht="15">
      <c r="A16" s="19"/>
      <c r="B16" s="20"/>
      <c r="C16" s="25"/>
      <c r="D16" s="22"/>
      <c r="E16" s="23"/>
      <c r="F16" s="24"/>
    </row>
    <row r="17" spans="1:6" ht="15">
      <c r="A17" s="19"/>
      <c r="B17" s="20"/>
      <c r="C17" s="21"/>
      <c r="D17" s="22"/>
      <c r="E17" s="23"/>
      <c r="F17" s="24"/>
    </row>
    <row r="18" spans="1:6" ht="15">
      <c r="A18" s="19"/>
      <c r="B18" s="28"/>
      <c r="C18" s="29"/>
      <c r="D18" s="30"/>
      <c r="E18" s="31" t="s">
        <v>73</v>
      </c>
      <c r="F18" s="24"/>
    </row>
    <row r="19" spans="1:6" ht="15">
      <c r="A19" s="19"/>
      <c r="B19" s="28"/>
      <c r="C19" s="21"/>
      <c r="D19" s="22"/>
      <c r="E19" s="32" t="s">
        <v>74</v>
      </c>
      <c r="F19" s="24"/>
    </row>
    <row r="20" spans="1:6" ht="15">
      <c r="A20" s="19"/>
      <c r="B20" s="28"/>
      <c r="C20" s="21"/>
      <c r="D20" s="22"/>
      <c r="E20" s="32" t="s">
        <v>75</v>
      </c>
      <c r="F20" s="24"/>
    </row>
    <row r="21" spans="1:6" ht="15">
      <c r="A21" s="19"/>
      <c r="B21" s="28"/>
      <c r="C21" s="21"/>
      <c r="D21" s="22"/>
      <c r="E21" s="32"/>
      <c r="F21" s="24"/>
    </row>
    <row r="22" spans="1:6" ht="15">
      <c r="A22" s="19"/>
      <c r="B22" s="28"/>
      <c r="C22" s="29"/>
      <c r="D22" s="30"/>
      <c r="E22" s="31" t="s">
        <v>76</v>
      </c>
      <c r="F22" s="24"/>
    </row>
    <row r="23" spans="1:6" ht="15">
      <c r="A23" s="19"/>
      <c r="B23" s="28"/>
      <c r="C23" s="21"/>
      <c r="D23" s="22"/>
      <c r="E23" s="32" t="s">
        <v>77</v>
      </c>
      <c r="F23" s="24"/>
    </row>
    <row r="24" spans="1:6" ht="15">
      <c r="A24" s="19"/>
      <c r="B24" s="28"/>
      <c r="C24" s="21"/>
      <c r="D24" s="22"/>
      <c r="E24" s="32" t="s">
        <v>78</v>
      </c>
      <c r="F24" s="24"/>
    </row>
    <row r="25" spans="1:6" ht="15">
      <c r="A25" s="19"/>
      <c r="B25" s="28"/>
      <c r="C25" s="21"/>
      <c r="D25" s="22"/>
      <c r="E25" s="32"/>
      <c r="F25" s="24"/>
    </row>
    <row r="26" spans="1:6" ht="15">
      <c r="A26" s="19"/>
      <c r="B26" s="28"/>
      <c r="C26" s="29"/>
      <c r="D26" s="30"/>
      <c r="E26" s="31" t="s">
        <v>79</v>
      </c>
      <c r="F26" s="24"/>
    </row>
    <row r="27" spans="1:6" ht="15">
      <c r="A27" s="19"/>
      <c r="B27" s="28"/>
      <c r="C27" s="21"/>
      <c r="D27" s="22"/>
      <c r="E27" s="32" t="s">
        <v>81</v>
      </c>
      <c r="F27" s="24"/>
    </row>
    <row r="28" spans="1:6" ht="15">
      <c r="A28" s="19"/>
      <c r="B28" s="28"/>
      <c r="C28" s="21"/>
      <c r="D28" s="22"/>
      <c r="E28" s="32"/>
      <c r="F28" s="24"/>
    </row>
    <row r="29" spans="1:6" ht="15">
      <c r="A29" s="19"/>
      <c r="B29" s="28"/>
      <c r="C29" s="29"/>
      <c r="D29" s="30"/>
      <c r="E29" s="31" t="s">
        <v>83</v>
      </c>
      <c r="F29" s="24"/>
    </row>
    <row r="30" spans="1:6" ht="15">
      <c r="A30" s="19"/>
      <c r="B30" s="28"/>
      <c r="C30" s="21"/>
      <c r="D30" s="22"/>
      <c r="E30" s="32" t="s">
        <v>82</v>
      </c>
      <c r="F30" s="24"/>
    </row>
    <row r="31" spans="1:6" ht="15">
      <c r="A31" s="19"/>
      <c r="B31" s="28"/>
      <c r="C31" s="21"/>
      <c r="D31" s="22"/>
      <c r="E31" s="32"/>
      <c r="F31" s="24"/>
    </row>
    <row r="32" spans="1:6" ht="15">
      <c r="A32" s="19"/>
      <c r="B32" s="28"/>
      <c r="C32" s="29"/>
      <c r="D32" s="30"/>
      <c r="E32" s="31"/>
      <c r="F32" s="24"/>
    </row>
    <row r="33" spans="1:6" ht="15">
      <c r="A33" s="19"/>
      <c r="B33" s="28"/>
      <c r="C33" s="21"/>
      <c r="D33" s="22"/>
      <c r="E33" s="32"/>
      <c r="F33" s="24"/>
    </row>
    <row r="34" spans="1:6" ht="15">
      <c r="A34" s="19"/>
      <c r="B34" s="28"/>
      <c r="C34" s="21"/>
      <c r="D34" s="22"/>
      <c r="E34" s="32"/>
      <c r="F34" s="24"/>
    </row>
    <row r="35" spans="1:6" ht="15">
      <c r="A35" s="19"/>
      <c r="B35" s="28"/>
      <c r="C35" s="21"/>
      <c r="D35" s="22"/>
      <c r="E35" s="32"/>
      <c r="F35" s="24"/>
    </row>
    <row r="36" spans="1:6" ht="15">
      <c r="A36" s="19"/>
      <c r="B36" s="28"/>
      <c r="C36" s="21"/>
      <c r="D36" s="22"/>
      <c r="E36" s="32" t="s">
        <v>80</v>
      </c>
      <c r="F36" s="24"/>
    </row>
    <row r="37" spans="1:6" ht="15">
      <c r="A37" s="19"/>
      <c r="B37" s="20"/>
      <c r="C37" s="21"/>
      <c r="D37" s="22"/>
      <c r="E37" s="23"/>
      <c r="F37" s="24"/>
    </row>
    <row r="38" spans="1:6" ht="15">
      <c r="A38" s="19"/>
      <c r="B38" s="20"/>
      <c r="C38" s="21"/>
      <c r="D38" s="22"/>
      <c r="E38" s="23"/>
      <c r="F38" s="24"/>
    </row>
    <row r="39" spans="1:6" ht="15">
      <c r="A39" s="19"/>
      <c r="B39" s="20"/>
      <c r="C39" s="21"/>
      <c r="D39" s="22"/>
      <c r="E39" s="23"/>
      <c r="F39" s="24"/>
    </row>
    <row r="40" spans="1:6" ht="15">
      <c r="A40" s="19"/>
      <c r="B40" s="33"/>
      <c r="C40" s="29"/>
      <c r="D40" s="30"/>
      <c r="E40" s="34"/>
      <c r="F40" s="35"/>
    </row>
    <row r="41" spans="1:6" ht="15">
      <c r="A41" s="19"/>
      <c r="B41" s="36"/>
      <c r="C41" s="21"/>
      <c r="D41" s="22"/>
      <c r="E41" s="23"/>
      <c r="F41" s="24"/>
    </row>
    <row r="42" spans="1:6" ht="15">
      <c r="A42" s="19"/>
      <c r="B42" s="36"/>
      <c r="C42" s="21"/>
      <c r="D42" s="22"/>
      <c r="E42" s="23"/>
      <c r="F42" s="24"/>
    </row>
    <row r="43" spans="1:6" ht="15">
      <c r="A43" s="19"/>
      <c r="B43" s="36"/>
      <c r="C43" s="21"/>
      <c r="D43" s="22"/>
      <c r="E43" s="23"/>
      <c r="F43" s="24"/>
    </row>
    <row r="44" spans="1:6" ht="15">
      <c r="A44" s="19"/>
      <c r="B44" s="36"/>
      <c r="C44" s="21"/>
      <c r="D44" s="22"/>
      <c r="E44" s="23"/>
      <c r="F44" s="24"/>
    </row>
    <row r="45" spans="1:6" ht="15">
      <c r="A45" s="19"/>
      <c r="B45" s="36"/>
      <c r="C45" s="21"/>
      <c r="D45" s="22"/>
      <c r="E45" s="23"/>
      <c r="F45" s="24"/>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87"/>
  <sheetViews>
    <sheetView tabSelected="1" view="pageBreakPreview" zoomScale="85" zoomScaleNormal="90" zoomScaleSheetLayoutView="85" zoomScalePageLayoutView="0" workbookViewId="0" topLeftCell="A148">
      <selection activeCell="E165" sqref="E165"/>
    </sheetView>
  </sheetViews>
  <sheetFormatPr defaultColWidth="9.140625" defaultRowHeight="15"/>
  <cols>
    <col min="1" max="1" width="4.28125" style="7" customWidth="1"/>
    <col min="2" max="2" width="42.7109375" style="9" customWidth="1"/>
    <col min="3" max="4" width="4.7109375" style="57" customWidth="1"/>
    <col min="5" max="5" width="11.28125" style="74" customWidth="1"/>
    <col min="6" max="6" width="11.28125" style="9" customWidth="1"/>
    <col min="7" max="7" width="8.28125" style="9" customWidth="1"/>
    <col min="8" max="8" width="11.28125" style="9" customWidth="1"/>
    <col min="9" max="9" width="1.7109375" style="9" customWidth="1"/>
    <col min="10" max="16384" width="9.140625" style="9" customWidth="1"/>
  </cols>
  <sheetData>
    <row r="1" spans="1:7" s="38" customFormat="1" ht="31.5">
      <c r="A1" s="75" t="s">
        <v>27</v>
      </c>
      <c r="B1" s="46" t="s">
        <v>88</v>
      </c>
      <c r="C1" s="51"/>
      <c r="D1" s="51"/>
      <c r="E1" s="68"/>
      <c r="F1" s="66"/>
      <c r="G1" s="37"/>
    </row>
    <row r="2" spans="1:7" ht="12.75">
      <c r="A2" s="12"/>
      <c r="B2" s="11"/>
      <c r="C2" s="52"/>
      <c r="D2" s="52"/>
      <c r="E2" s="16"/>
      <c r="F2" s="11"/>
      <c r="G2" s="4"/>
    </row>
    <row r="3" spans="1:8" ht="22.5">
      <c r="A3" s="41" t="s">
        <v>3</v>
      </c>
      <c r="B3" s="41" t="s">
        <v>4</v>
      </c>
      <c r="C3" s="53"/>
      <c r="D3" s="58" t="s">
        <v>84</v>
      </c>
      <c r="E3" s="39" t="s">
        <v>85</v>
      </c>
      <c r="F3" s="40" t="s">
        <v>86</v>
      </c>
      <c r="G3" s="40" t="s">
        <v>87</v>
      </c>
      <c r="H3" s="40" t="s">
        <v>135</v>
      </c>
    </row>
    <row r="4" spans="1:7" ht="12.75">
      <c r="A4" s="8"/>
      <c r="C4" s="8"/>
      <c r="D4" s="8"/>
      <c r="E4" s="16"/>
      <c r="F4" s="14"/>
      <c r="G4" s="4"/>
    </row>
    <row r="5" spans="1:8" ht="25.5">
      <c r="A5" s="7">
        <v>1</v>
      </c>
      <c r="B5" s="8" t="s">
        <v>5</v>
      </c>
      <c r="C5" s="8" t="s">
        <v>6</v>
      </c>
      <c r="D5" s="8">
        <v>1</v>
      </c>
      <c r="E5" s="43"/>
      <c r="F5" s="44">
        <f>D5*E5</f>
        <v>0</v>
      </c>
      <c r="G5" s="44">
        <f>F5*0.2</f>
        <v>0</v>
      </c>
      <c r="H5" s="44">
        <f>F5+G5</f>
        <v>0</v>
      </c>
    </row>
    <row r="6" spans="2:8" ht="12.75">
      <c r="B6" s="8" t="s">
        <v>7</v>
      </c>
      <c r="C6" s="8"/>
      <c r="D6" s="8"/>
      <c r="E6" s="49"/>
      <c r="F6" s="2"/>
      <c r="G6" s="50"/>
      <c r="H6" s="8"/>
    </row>
    <row r="7" spans="2:8" ht="51">
      <c r="B7" s="8" t="s">
        <v>110</v>
      </c>
      <c r="C7" s="8"/>
      <c r="D7" s="8"/>
      <c r="E7" s="49"/>
      <c r="F7" s="2"/>
      <c r="G7" s="50"/>
      <c r="H7" s="8"/>
    </row>
    <row r="8" spans="2:8" ht="25.5">
      <c r="B8" s="8" t="s">
        <v>8</v>
      </c>
      <c r="C8" s="8"/>
      <c r="D8" s="8"/>
      <c r="E8" s="49"/>
      <c r="F8" s="2"/>
      <c r="G8" s="50"/>
      <c r="H8" s="8"/>
    </row>
    <row r="9" spans="2:8" ht="38.25">
      <c r="B9" s="8" t="s">
        <v>111</v>
      </c>
      <c r="C9" s="8"/>
      <c r="D9" s="8"/>
      <c r="E9" s="49"/>
      <c r="F9" s="2"/>
      <c r="G9" s="50"/>
      <c r="H9" s="8"/>
    </row>
    <row r="10" spans="2:8" ht="12.75">
      <c r="B10" s="8" t="s">
        <v>9</v>
      </c>
      <c r="C10" s="8"/>
      <c r="D10" s="8"/>
      <c r="E10" s="49"/>
      <c r="F10" s="2"/>
      <c r="G10" s="50"/>
      <c r="H10" s="8"/>
    </row>
    <row r="11" spans="2:8" ht="51">
      <c r="B11" s="8" t="s">
        <v>112</v>
      </c>
      <c r="C11" s="8"/>
      <c r="D11" s="8"/>
      <c r="E11" s="49"/>
      <c r="F11" s="2"/>
      <c r="G11" s="50"/>
      <c r="H11" s="8"/>
    </row>
    <row r="12" spans="2:8" ht="51">
      <c r="B12" s="8" t="s">
        <v>132</v>
      </c>
      <c r="C12" s="8"/>
      <c r="D12" s="8"/>
      <c r="E12" s="49"/>
      <c r="F12" s="2"/>
      <c r="G12" s="50"/>
      <c r="H12" s="8"/>
    </row>
    <row r="13" spans="2:8" ht="12.75">
      <c r="B13" s="8" t="s">
        <v>10</v>
      </c>
      <c r="C13" s="8"/>
      <c r="D13" s="8"/>
      <c r="E13" s="49"/>
      <c r="F13" s="2"/>
      <c r="G13" s="50"/>
      <c r="H13" s="8"/>
    </row>
    <row r="14" spans="2:8" ht="12.75">
      <c r="B14" s="8" t="s">
        <v>11</v>
      </c>
      <c r="C14" s="8"/>
      <c r="D14" s="8"/>
      <c r="E14" s="49"/>
      <c r="F14" s="8"/>
      <c r="G14" s="50"/>
      <c r="H14" s="8"/>
    </row>
    <row r="15" spans="2:8" ht="12.75">
      <c r="B15" s="8" t="s">
        <v>12</v>
      </c>
      <c r="C15" s="8"/>
      <c r="D15" s="8"/>
      <c r="E15" s="49"/>
      <c r="F15" s="8"/>
      <c r="G15" s="50"/>
      <c r="H15" s="8"/>
    </row>
    <row r="16" spans="2:8" ht="25.5">
      <c r="B16" s="8" t="s">
        <v>13</v>
      </c>
      <c r="C16" s="8"/>
      <c r="D16" s="8"/>
      <c r="E16" s="49"/>
      <c r="F16" s="8"/>
      <c r="G16" s="50"/>
      <c r="H16" s="8"/>
    </row>
    <row r="17" spans="2:8" ht="12.75">
      <c r="B17" s="8" t="s">
        <v>14</v>
      </c>
      <c r="C17" s="8"/>
      <c r="D17" s="8"/>
      <c r="E17" s="49"/>
      <c r="F17" s="8"/>
      <c r="G17" s="50"/>
      <c r="H17" s="8"/>
    </row>
    <row r="18" spans="2:8" ht="12.75">
      <c r="B18" s="8" t="s">
        <v>15</v>
      </c>
      <c r="C18" s="8"/>
      <c r="D18" s="8"/>
      <c r="E18" s="49"/>
      <c r="F18" s="8"/>
      <c r="G18" s="50"/>
      <c r="H18" s="8"/>
    </row>
    <row r="19" spans="2:8" ht="12.75">
      <c r="B19" s="8" t="s">
        <v>16</v>
      </c>
      <c r="C19" s="8"/>
      <c r="D19" s="8"/>
      <c r="E19" s="49"/>
      <c r="F19" s="8"/>
      <c r="G19" s="50"/>
      <c r="H19" s="8"/>
    </row>
    <row r="20" spans="1:7" s="8" customFormat="1" ht="51">
      <c r="A20" s="7"/>
      <c r="B20" s="8" t="s">
        <v>113</v>
      </c>
      <c r="E20" s="49"/>
      <c r="G20" s="50"/>
    </row>
    <row r="21" spans="3:8" ht="12.75">
      <c r="C21" s="8"/>
      <c r="D21" s="8"/>
      <c r="E21" s="49"/>
      <c r="F21" s="8"/>
      <c r="G21" s="50"/>
      <c r="H21" s="8"/>
    </row>
    <row r="22" spans="1:8" ht="12.75">
      <c r="A22" s="7">
        <v>2</v>
      </c>
      <c r="B22" s="8" t="s">
        <v>17</v>
      </c>
      <c r="C22" s="8" t="s">
        <v>18</v>
      </c>
      <c r="D22" s="8">
        <v>20</v>
      </c>
      <c r="E22" s="43"/>
      <c r="F22" s="44">
        <f>D22*E22</f>
        <v>0</v>
      </c>
      <c r="G22" s="44">
        <f>F22*0.2</f>
        <v>0</v>
      </c>
      <c r="H22" s="44">
        <f>F22+G22</f>
        <v>0</v>
      </c>
    </row>
    <row r="23" spans="2:8" ht="51">
      <c r="B23" s="8" t="s">
        <v>114</v>
      </c>
      <c r="C23" s="8"/>
      <c r="D23" s="8"/>
      <c r="E23" s="49"/>
      <c r="F23" s="8"/>
      <c r="G23" s="50"/>
      <c r="H23" s="8"/>
    </row>
    <row r="24" spans="3:8" ht="12.75">
      <c r="C24" s="8"/>
      <c r="D24" s="8"/>
      <c r="E24" s="49"/>
      <c r="F24" s="8"/>
      <c r="G24" s="50"/>
      <c r="H24" s="8"/>
    </row>
    <row r="25" spans="3:8" ht="12.75">
      <c r="C25" s="8"/>
      <c r="D25" s="8"/>
      <c r="E25" s="49"/>
      <c r="F25" s="8"/>
      <c r="G25" s="50"/>
      <c r="H25" s="8"/>
    </row>
    <row r="26" spans="1:8" ht="12.75">
      <c r="A26" s="42" t="s">
        <v>26</v>
      </c>
      <c r="B26" s="41" t="s">
        <v>21</v>
      </c>
      <c r="C26" s="45"/>
      <c r="D26" s="45"/>
      <c r="E26" s="76"/>
      <c r="F26" s="45"/>
      <c r="G26" s="77"/>
      <c r="H26" s="45"/>
    </row>
    <row r="27" spans="1:8" ht="12.75">
      <c r="A27" s="8"/>
      <c r="C27" s="8"/>
      <c r="D27" s="8"/>
      <c r="E27" s="49"/>
      <c r="F27" s="8"/>
      <c r="G27" s="50"/>
      <c r="H27" s="8"/>
    </row>
    <row r="28" spans="1:8" ht="76.5">
      <c r="A28" s="7">
        <v>1</v>
      </c>
      <c r="B28" s="8" t="s">
        <v>89</v>
      </c>
      <c r="C28" s="8" t="s">
        <v>0</v>
      </c>
      <c r="D28" s="8">
        <v>1</v>
      </c>
      <c r="E28" s="43"/>
      <c r="F28" s="44">
        <f>D28*E28</f>
        <v>0</v>
      </c>
      <c r="G28" s="44">
        <f>F28*0.2</f>
        <v>0</v>
      </c>
      <c r="H28" s="44">
        <f>F28+G28</f>
        <v>0</v>
      </c>
    </row>
    <row r="29" spans="2:8" ht="12.75">
      <c r="B29" s="10" t="s">
        <v>69</v>
      </c>
      <c r="C29" s="8" t="s">
        <v>0</v>
      </c>
      <c r="D29" s="8">
        <v>1</v>
      </c>
      <c r="E29" s="43"/>
      <c r="F29" s="44">
        <f>D29*E29</f>
        <v>0</v>
      </c>
      <c r="G29" s="44">
        <f>F29*0.2</f>
        <v>0</v>
      </c>
      <c r="H29" s="44">
        <f>F29+G29</f>
        <v>0</v>
      </c>
    </row>
    <row r="30" spans="2:8" ht="12.75">
      <c r="B30" s="10" t="s">
        <v>72</v>
      </c>
      <c r="C30" s="8" t="s">
        <v>0</v>
      </c>
      <c r="D30" s="8">
        <v>1</v>
      </c>
      <c r="E30" s="43"/>
      <c r="F30" s="44">
        <f>D30*E30</f>
        <v>0</v>
      </c>
      <c r="G30" s="44">
        <f>F30*0.2</f>
        <v>0</v>
      </c>
      <c r="H30" s="44">
        <f>F30+G30</f>
        <v>0</v>
      </c>
    </row>
    <row r="31" spans="3:8" ht="12.75">
      <c r="C31" s="8"/>
      <c r="D31" s="8"/>
      <c r="E31" s="49"/>
      <c r="F31" s="8"/>
      <c r="G31" s="50"/>
      <c r="H31" s="8"/>
    </row>
    <row r="32" spans="1:8" ht="12.75">
      <c r="A32" s="7">
        <v>2</v>
      </c>
      <c r="B32" s="8" t="s">
        <v>70</v>
      </c>
      <c r="C32" s="8" t="s">
        <v>0</v>
      </c>
      <c r="D32" s="8">
        <v>3</v>
      </c>
      <c r="E32" s="43"/>
      <c r="F32" s="44">
        <f>D32*E32</f>
        <v>0</v>
      </c>
      <c r="G32" s="44">
        <f>F32*0.2</f>
        <v>0</v>
      </c>
      <c r="H32" s="44">
        <f>F32+G32</f>
        <v>0</v>
      </c>
    </row>
    <row r="33" spans="2:8" ht="12.75">
      <c r="B33" s="8"/>
      <c r="C33" s="8"/>
      <c r="D33" s="8"/>
      <c r="E33" s="49"/>
      <c r="F33" s="8"/>
      <c r="G33" s="50"/>
      <c r="H33" s="8"/>
    </row>
    <row r="34" spans="1:8" ht="89.25">
      <c r="A34" s="7">
        <v>3</v>
      </c>
      <c r="B34" s="8" t="s">
        <v>71</v>
      </c>
      <c r="C34" s="8" t="s">
        <v>0</v>
      </c>
      <c r="D34" s="8">
        <v>1</v>
      </c>
      <c r="E34" s="43"/>
      <c r="F34" s="44">
        <f>D34*E34</f>
        <v>0</v>
      </c>
      <c r="G34" s="44">
        <f>F34*0.2</f>
        <v>0</v>
      </c>
      <c r="H34" s="44">
        <f>F34+G34</f>
        <v>0</v>
      </c>
    </row>
    <row r="35" spans="2:8" ht="12.75">
      <c r="B35" s="8"/>
      <c r="C35" s="8"/>
      <c r="D35" s="8"/>
      <c r="E35" s="49"/>
      <c r="F35" s="8"/>
      <c r="G35" s="50"/>
      <c r="H35" s="8"/>
    </row>
    <row r="36" spans="1:8" ht="12.75" customHeight="1">
      <c r="A36" s="7">
        <v>4</v>
      </c>
      <c r="B36" s="8" t="s">
        <v>19</v>
      </c>
      <c r="C36" s="8" t="s">
        <v>6</v>
      </c>
      <c r="D36" s="8">
        <v>1</v>
      </c>
      <c r="E36" s="43"/>
      <c r="F36" s="44">
        <f>D36*E36</f>
        <v>0</v>
      </c>
      <c r="G36" s="44">
        <f>F36*0.2</f>
        <v>0</v>
      </c>
      <c r="H36" s="44">
        <f>F36+G36</f>
        <v>0</v>
      </c>
    </row>
    <row r="37" spans="3:8" ht="12.75">
      <c r="C37" s="8"/>
      <c r="D37" s="8"/>
      <c r="E37" s="49"/>
      <c r="F37" s="8"/>
      <c r="G37" s="50"/>
      <c r="H37" s="8"/>
    </row>
    <row r="38" spans="1:8" ht="12.75">
      <c r="A38" s="7">
        <v>5</v>
      </c>
      <c r="B38" s="9" t="s">
        <v>22</v>
      </c>
      <c r="C38" s="8" t="s">
        <v>6</v>
      </c>
      <c r="D38" s="8">
        <v>1</v>
      </c>
      <c r="E38" s="43"/>
      <c r="F38" s="44">
        <f>D38*E38</f>
        <v>0</v>
      </c>
      <c r="G38" s="44">
        <f>F38*0.2</f>
        <v>0</v>
      </c>
      <c r="H38" s="44">
        <f>F38+G38</f>
        <v>0</v>
      </c>
    </row>
    <row r="39" spans="2:8" ht="12.75">
      <c r="B39" s="9" t="s">
        <v>29</v>
      </c>
      <c r="C39" s="8"/>
      <c r="D39" s="8"/>
      <c r="E39" s="49"/>
      <c r="F39" s="8"/>
      <c r="G39" s="50"/>
      <c r="H39" s="8"/>
    </row>
    <row r="40" spans="2:8" ht="12.75">
      <c r="B40" s="9" t="s">
        <v>30</v>
      </c>
      <c r="C40" s="8" t="s">
        <v>1</v>
      </c>
      <c r="D40" s="8">
        <v>70</v>
      </c>
      <c r="E40" s="43"/>
      <c r="F40" s="44">
        <f>D40*E40</f>
        <v>0</v>
      </c>
      <c r="G40" s="44">
        <f>F40*0.2</f>
        <v>0</v>
      </c>
      <c r="H40" s="44">
        <f>F40+G40</f>
        <v>0</v>
      </c>
    </row>
    <row r="41" spans="2:8" ht="12.75">
      <c r="B41" s="9" t="s">
        <v>32</v>
      </c>
      <c r="C41" s="8" t="s">
        <v>1</v>
      </c>
      <c r="D41" s="8">
        <v>70</v>
      </c>
      <c r="E41" s="43"/>
      <c r="F41" s="44">
        <f>D41*E41</f>
        <v>0</v>
      </c>
      <c r="G41" s="44">
        <f>F41*0.2</f>
        <v>0</v>
      </c>
      <c r="H41" s="44">
        <f>F41+G41</f>
        <v>0</v>
      </c>
    </row>
    <row r="42" spans="1:8" ht="12.75">
      <c r="A42" s="8"/>
      <c r="B42" s="9" t="s">
        <v>31</v>
      </c>
      <c r="C42" s="8" t="s">
        <v>1</v>
      </c>
      <c r="D42" s="8">
        <v>140</v>
      </c>
      <c r="E42" s="43"/>
      <c r="F42" s="44">
        <f>D42*E42</f>
        <v>0</v>
      </c>
      <c r="G42" s="44">
        <f>F42*0.2</f>
        <v>0</v>
      </c>
      <c r="H42" s="44">
        <f>F42+G42</f>
        <v>0</v>
      </c>
    </row>
    <row r="43" spans="1:8" ht="12.75">
      <c r="A43" s="8"/>
      <c r="C43" s="8"/>
      <c r="D43" s="8"/>
      <c r="E43" s="49"/>
      <c r="F43" s="8"/>
      <c r="G43" s="50"/>
      <c r="H43" s="8"/>
    </row>
    <row r="44" spans="1:8" ht="12.75">
      <c r="A44" s="8"/>
      <c r="C44" s="8"/>
      <c r="D44" s="8"/>
      <c r="E44" s="49"/>
      <c r="F44" s="8"/>
      <c r="G44" s="50"/>
      <c r="H44" s="8"/>
    </row>
    <row r="45" spans="1:8" ht="12.75">
      <c r="A45" s="42" t="s">
        <v>28</v>
      </c>
      <c r="B45" s="41" t="s">
        <v>134</v>
      </c>
      <c r="C45" s="45"/>
      <c r="D45" s="45"/>
      <c r="E45" s="76"/>
      <c r="F45" s="45"/>
      <c r="G45" s="77"/>
      <c r="H45" s="45"/>
    </row>
    <row r="46" spans="1:8" ht="12.75">
      <c r="A46" s="8"/>
      <c r="C46" s="8"/>
      <c r="D46" s="8"/>
      <c r="E46" s="49"/>
      <c r="F46" s="8"/>
      <c r="G46" s="50"/>
      <c r="H46" s="8"/>
    </row>
    <row r="47" spans="1:8" ht="89.25">
      <c r="A47" s="7">
        <v>1</v>
      </c>
      <c r="B47" s="8" t="s">
        <v>133</v>
      </c>
      <c r="C47" s="8" t="s">
        <v>6</v>
      </c>
      <c r="D47" s="8">
        <v>1</v>
      </c>
      <c r="E47" s="43"/>
      <c r="F47" s="44">
        <f>D47*E47</f>
        <v>0</v>
      </c>
      <c r="G47" s="44">
        <f>F47*0.2</f>
        <v>0</v>
      </c>
      <c r="H47" s="44">
        <f>F47+G47</f>
        <v>0</v>
      </c>
    </row>
    <row r="48" spans="2:8" ht="12.75">
      <c r="B48" s="8"/>
      <c r="C48" s="8"/>
      <c r="D48" s="8"/>
      <c r="E48" s="49"/>
      <c r="F48" s="8"/>
      <c r="G48" s="50"/>
      <c r="H48" s="8"/>
    </row>
    <row r="49" spans="1:8" ht="25.5">
      <c r="A49" s="7">
        <v>2</v>
      </c>
      <c r="B49" s="8" t="s">
        <v>23</v>
      </c>
      <c r="C49" s="8" t="s">
        <v>6</v>
      </c>
      <c r="D49" s="8">
        <v>1</v>
      </c>
      <c r="E49" s="43"/>
      <c r="F49" s="44">
        <f>D49*E49</f>
        <v>0</v>
      </c>
      <c r="G49" s="44">
        <f>F49*0.2</f>
        <v>0</v>
      </c>
      <c r="H49" s="44">
        <f>F49+G49</f>
        <v>0</v>
      </c>
    </row>
    <row r="50" spans="2:8" ht="12.75">
      <c r="B50" s="8"/>
      <c r="C50" s="8"/>
      <c r="D50" s="8"/>
      <c r="E50" s="49"/>
      <c r="F50" s="8"/>
      <c r="G50" s="50"/>
      <c r="H50" s="8"/>
    </row>
    <row r="51" spans="1:8" ht="12.75">
      <c r="A51" s="7">
        <v>3</v>
      </c>
      <c r="B51" s="8" t="s">
        <v>24</v>
      </c>
      <c r="C51" s="8" t="s">
        <v>6</v>
      </c>
      <c r="D51" s="8">
        <v>1</v>
      </c>
      <c r="E51" s="43"/>
      <c r="F51" s="44">
        <f>D51*E51</f>
        <v>0</v>
      </c>
      <c r="G51" s="44">
        <f>F51*0.2</f>
        <v>0</v>
      </c>
      <c r="H51" s="44">
        <f>F51+G51</f>
        <v>0</v>
      </c>
    </row>
    <row r="52" spans="2:8" ht="12.75">
      <c r="B52" s="8"/>
      <c r="C52" s="8"/>
      <c r="D52" s="8"/>
      <c r="E52" s="43"/>
      <c r="F52" s="44">
        <f>D52*E52</f>
        <v>0</v>
      </c>
      <c r="G52" s="44">
        <f>F52*0.2</f>
        <v>0</v>
      </c>
      <c r="H52" s="44">
        <f>F52+G52</f>
        <v>0</v>
      </c>
    </row>
    <row r="53" spans="1:8" ht="12.75">
      <c r="A53" s="7">
        <v>4</v>
      </c>
      <c r="B53" s="8" t="s">
        <v>25</v>
      </c>
      <c r="C53" s="8" t="s">
        <v>6</v>
      </c>
      <c r="D53" s="8">
        <v>1</v>
      </c>
      <c r="E53" s="43"/>
      <c r="F53" s="44">
        <f>D53*E53</f>
        <v>0</v>
      </c>
      <c r="G53" s="44">
        <f>F53*0.2</f>
        <v>0</v>
      </c>
      <c r="H53" s="44">
        <f>F53+G53</f>
        <v>0</v>
      </c>
    </row>
    <row r="54" spans="1:8" ht="12.75">
      <c r="A54" s="8"/>
      <c r="C54" s="8"/>
      <c r="D54" s="8"/>
      <c r="E54" s="49"/>
      <c r="F54" s="8"/>
      <c r="G54" s="50"/>
      <c r="H54" s="8"/>
    </row>
    <row r="55" spans="1:8" ht="12.75">
      <c r="A55" s="8"/>
      <c r="C55" s="8"/>
      <c r="D55" s="8"/>
      <c r="E55" s="49"/>
      <c r="F55" s="8"/>
      <c r="G55" s="50"/>
      <c r="H55" s="8"/>
    </row>
    <row r="56" spans="1:8" ht="12.75">
      <c r="A56" s="42" t="s">
        <v>50</v>
      </c>
      <c r="B56" s="41" t="s">
        <v>35</v>
      </c>
      <c r="C56" s="45"/>
      <c r="D56" s="45"/>
      <c r="E56" s="76"/>
      <c r="F56" s="45"/>
      <c r="G56" s="77"/>
      <c r="H56" s="45"/>
    </row>
    <row r="57" spans="1:8" ht="12.75">
      <c r="A57" s="8"/>
      <c r="C57" s="8"/>
      <c r="D57" s="8"/>
      <c r="E57" s="49"/>
      <c r="F57" s="8"/>
      <c r="G57" s="50"/>
      <c r="H57" s="8"/>
    </row>
    <row r="58" spans="1:8" ht="12.75">
      <c r="A58" s="7">
        <v>1</v>
      </c>
      <c r="B58" s="8" t="s">
        <v>36</v>
      </c>
      <c r="C58" s="8" t="s">
        <v>6</v>
      </c>
      <c r="D58" s="8">
        <v>1</v>
      </c>
      <c r="E58" s="43"/>
      <c r="F58" s="44">
        <f>D58*E58</f>
        <v>0</v>
      </c>
      <c r="G58" s="44">
        <f>F58*0.2</f>
        <v>0</v>
      </c>
      <c r="H58" s="44">
        <f>F58+G58</f>
        <v>0</v>
      </c>
    </row>
    <row r="59" spans="2:8" ht="12.75">
      <c r="B59" s="8" t="s">
        <v>37</v>
      </c>
      <c r="C59" s="8"/>
      <c r="D59" s="8"/>
      <c r="E59" s="49"/>
      <c r="F59" s="8"/>
      <c r="G59" s="50"/>
      <c r="H59" s="8"/>
    </row>
    <row r="60" spans="2:8" ht="38.25">
      <c r="B60" s="8" t="s">
        <v>115</v>
      </c>
      <c r="C60" s="8"/>
      <c r="D60" s="8"/>
      <c r="E60" s="49"/>
      <c r="F60" s="8"/>
      <c r="G60" s="50"/>
      <c r="H60" s="8"/>
    </row>
    <row r="61" spans="2:8" ht="25.5">
      <c r="B61" s="8" t="s">
        <v>38</v>
      </c>
      <c r="C61" s="8"/>
      <c r="D61" s="8"/>
      <c r="E61" s="49"/>
      <c r="F61" s="8"/>
      <c r="G61" s="50"/>
      <c r="H61" s="8"/>
    </row>
    <row r="62" spans="2:8" ht="51">
      <c r="B62" s="8" t="s">
        <v>116</v>
      </c>
      <c r="C62" s="8"/>
      <c r="D62" s="8"/>
      <c r="E62" s="49"/>
      <c r="F62" s="8"/>
      <c r="G62" s="50"/>
      <c r="H62" s="8"/>
    </row>
    <row r="63" spans="2:8" ht="12.75">
      <c r="B63" s="8" t="s">
        <v>39</v>
      </c>
      <c r="C63" s="8"/>
      <c r="D63" s="8"/>
      <c r="E63" s="49"/>
      <c r="F63" s="8"/>
      <c r="G63" s="50"/>
      <c r="H63" s="8"/>
    </row>
    <row r="64" spans="2:8" ht="204">
      <c r="B64" s="8" t="s">
        <v>117</v>
      </c>
      <c r="C64" s="8"/>
      <c r="D64" s="8"/>
      <c r="E64" s="49"/>
      <c r="F64" s="8"/>
      <c r="G64" s="50"/>
      <c r="H64" s="8"/>
    </row>
    <row r="65" spans="2:8" ht="12.75">
      <c r="B65" s="8" t="s">
        <v>40</v>
      </c>
      <c r="C65" s="8"/>
      <c r="D65" s="8"/>
      <c r="E65" s="49"/>
      <c r="F65" s="8"/>
      <c r="G65" s="50"/>
      <c r="H65" s="8"/>
    </row>
    <row r="66" spans="2:8" ht="76.5">
      <c r="B66" s="8" t="s">
        <v>118</v>
      </c>
      <c r="C66" s="8"/>
      <c r="D66" s="8"/>
      <c r="E66" s="49"/>
      <c r="F66" s="8"/>
      <c r="G66" s="50"/>
      <c r="H66" s="8"/>
    </row>
    <row r="67" spans="2:8" ht="12.75">
      <c r="B67" s="8"/>
      <c r="C67" s="8"/>
      <c r="D67" s="8"/>
      <c r="E67" s="49"/>
      <c r="F67" s="8"/>
      <c r="G67" s="50"/>
      <c r="H67" s="8"/>
    </row>
    <row r="68" spans="1:8" ht="12.75">
      <c r="A68" s="7">
        <v>2</v>
      </c>
      <c r="B68" s="8" t="s">
        <v>41</v>
      </c>
      <c r="C68" s="8" t="s">
        <v>18</v>
      </c>
      <c r="D68" s="8">
        <v>2</v>
      </c>
      <c r="E68" s="43"/>
      <c r="F68" s="44">
        <f>D68*E68</f>
        <v>0</v>
      </c>
      <c r="G68" s="44">
        <f>F68*0.2</f>
        <v>0</v>
      </c>
      <c r="H68" s="44">
        <f>F68+G68</f>
        <v>0</v>
      </c>
    </row>
    <row r="69" spans="2:8" ht="51">
      <c r="B69" s="8" t="s">
        <v>119</v>
      </c>
      <c r="C69" s="8"/>
      <c r="D69" s="8"/>
      <c r="E69" s="49"/>
      <c r="F69" s="8"/>
      <c r="G69" s="50"/>
      <c r="H69" s="8"/>
    </row>
    <row r="70" spans="2:8" ht="12.75">
      <c r="B70" s="8"/>
      <c r="C70" s="8"/>
      <c r="D70" s="8"/>
      <c r="E70" s="49"/>
      <c r="F70" s="8"/>
      <c r="G70" s="50"/>
      <c r="H70" s="8"/>
    </row>
    <row r="71" spans="1:8" s="6" customFormat="1" ht="25.5">
      <c r="A71" s="7">
        <v>3</v>
      </c>
      <c r="B71" s="8" t="s">
        <v>42</v>
      </c>
      <c r="C71" s="8" t="s">
        <v>6</v>
      </c>
      <c r="D71" s="8">
        <v>1</v>
      </c>
      <c r="E71" s="43"/>
      <c r="F71" s="44">
        <f>D71*E71</f>
        <v>0</v>
      </c>
      <c r="G71" s="44">
        <f>F71*0.2</f>
        <v>0</v>
      </c>
      <c r="H71" s="44">
        <f>F71+G71</f>
        <v>0</v>
      </c>
    </row>
    <row r="72" spans="2:8" ht="38.25">
      <c r="B72" s="8" t="s">
        <v>120</v>
      </c>
      <c r="C72" s="8"/>
      <c r="D72" s="8"/>
      <c r="E72" s="49"/>
      <c r="F72" s="8"/>
      <c r="G72" s="50"/>
      <c r="H72" s="8"/>
    </row>
    <row r="73" spans="2:8" ht="12.75">
      <c r="B73" s="8"/>
      <c r="C73" s="8"/>
      <c r="D73" s="8"/>
      <c r="E73" s="49"/>
      <c r="F73" s="8"/>
      <c r="G73" s="50"/>
      <c r="H73" s="8"/>
    </row>
    <row r="74" spans="1:8" ht="12.75">
      <c r="A74" s="7">
        <v>4</v>
      </c>
      <c r="B74" s="8" t="s">
        <v>43</v>
      </c>
      <c r="C74" s="8" t="s">
        <v>6</v>
      </c>
      <c r="D74" s="8">
        <v>1</v>
      </c>
      <c r="E74" s="43"/>
      <c r="F74" s="44">
        <f>D74*E74</f>
        <v>0</v>
      </c>
      <c r="G74" s="44">
        <f>F74*0.2</f>
        <v>0</v>
      </c>
      <c r="H74" s="44">
        <f>F74+G74</f>
        <v>0</v>
      </c>
    </row>
    <row r="75" spans="2:8" ht="255">
      <c r="B75" s="8" t="s">
        <v>121</v>
      </c>
      <c r="C75" s="8"/>
      <c r="D75" s="8"/>
      <c r="E75" s="49"/>
      <c r="F75" s="8"/>
      <c r="G75" s="50"/>
      <c r="H75" s="8"/>
    </row>
    <row r="76" spans="2:8" ht="12.75">
      <c r="B76" s="8"/>
      <c r="C76" s="8"/>
      <c r="D76" s="8"/>
      <c r="E76" s="49"/>
      <c r="F76" s="8"/>
      <c r="G76" s="50"/>
      <c r="H76" s="8"/>
    </row>
    <row r="77" spans="1:8" ht="12.75">
      <c r="A77" s="7">
        <v>5</v>
      </c>
      <c r="B77" s="8" t="s">
        <v>44</v>
      </c>
      <c r="C77" s="8" t="s">
        <v>6</v>
      </c>
      <c r="D77" s="8">
        <v>1</v>
      </c>
      <c r="E77" s="43"/>
      <c r="F77" s="44">
        <f>D77*E77</f>
        <v>0</v>
      </c>
      <c r="G77" s="44">
        <f>F77*0.2</f>
        <v>0</v>
      </c>
      <c r="H77" s="44">
        <f>F77+G77</f>
        <v>0</v>
      </c>
    </row>
    <row r="78" spans="2:8" ht="267.75">
      <c r="B78" s="8" t="s">
        <v>122</v>
      </c>
      <c r="C78" s="8"/>
      <c r="D78" s="8"/>
      <c r="E78" s="49"/>
      <c r="F78" s="8"/>
      <c r="G78" s="50"/>
      <c r="H78" s="8"/>
    </row>
    <row r="79" spans="2:8" ht="12.75">
      <c r="B79" s="8"/>
      <c r="C79" s="8"/>
      <c r="D79" s="8"/>
      <c r="E79" s="49"/>
      <c r="F79" s="8"/>
      <c r="G79" s="50"/>
      <c r="H79" s="8"/>
    </row>
    <row r="80" spans="1:8" ht="12.75">
      <c r="A80" s="7">
        <v>6</v>
      </c>
      <c r="B80" s="8" t="s">
        <v>45</v>
      </c>
      <c r="C80" s="8" t="s">
        <v>6</v>
      </c>
      <c r="D80" s="8">
        <v>1</v>
      </c>
      <c r="E80" s="43"/>
      <c r="F80" s="44">
        <f>D80*E80</f>
        <v>0</v>
      </c>
      <c r="G80" s="44">
        <f>F80*0.2</f>
        <v>0</v>
      </c>
      <c r="H80" s="44">
        <f>F80+G80</f>
        <v>0</v>
      </c>
    </row>
    <row r="81" spans="2:8" ht="12.75">
      <c r="B81" s="8"/>
      <c r="C81" s="8"/>
      <c r="D81" s="8"/>
      <c r="E81" s="49"/>
      <c r="F81" s="8"/>
      <c r="G81" s="50"/>
      <c r="H81" s="8"/>
    </row>
    <row r="82" spans="1:8" ht="12.75">
      <c r="A82" s="7">
        <v>7</v>
      </c>
      <c r="B82" s="8" t="s">
        <v>46</v>
      </c>
      <c r="C82" s="8" t="s">
        <v>1</v>
      </c>
      <c r="D82" s="8">
        <v>40</v>
      </c>
      <c r="E82" s="43"/>
      <c r="F82" s="44">
        <f>D82*E82</f>
        <v>0</v>
      </c>
      <c r="G82" s="44">
        <f>F82*0.2</f>
        <v>0</v>
      </c>
      <c r="H82" s="44">
        <f>F82+G82</f>
        <v>0</v>
      </c>
    </row>
    <row r="83" spans="2:8" ht="38.25">
      <c r="B83" s="8" t="s">
        <v>47</v>
      </c>
      <c r="C83" s="8"/>
      <c r="D83" s="8"/>
      <c r="E83" s="49"/>
      <c r="F83" s="8"/>
      <c r="G83" s="50"/>
      <c r="H83" s="8"/>
    </row>
    <row r="84" spans="2:8" ht="12.75">
      <c r="B84" s="8"/>
      <c r="C84" s="8"/>
      <c r="D84" s="8"/>
      <c r="E84" s="49"/>
      <c r="F84" s="8"/>
      <c r="G84" s="50"/>
      <c r="H84" s="8"/>
    </row>
    <row r="85" spans="1:8" ht="25.5">
      <c r="A85" s="7">
        <v>12</v>
      </c>
      <c r="B85" s="8" t="s">
        <v>48</v>
      </c>
      <c r="C85" s="8" t="s">
        <v>6</v>
      </c>
      <c r="D85" s="8">
        <v>1</v>
      </c>
      <c r="E85" s="43"/>
      <c r="F85" s="44">
        <f>D85*E85</f>
        <v>0</v>
      </c>
      <c r="G85" s="44">
        <f>F85*0.2</f>
        <v>0</v>
      </c>
      <c r="H85" s="44">
        <f>F85+G85</f>
        <v>0</v>
      </c>
    </row>
    <row r="86" spans="3:8" ht="12.75">
      <c r="C86" s="8"/>
      <c r="D86" s="8"/>
      <c r="E86" s="49"/>
      <c r="F86" s="8"/>
      <c r="G86" s="50"/>
      <c r="H86" s="8"/>
    </row>
    <row r="87" spans="1:8" ht="12.75">
      <c r="A87" s="42" t="s">
        <v>51</v>
      </c>
      <c r="B87" s="41" t="s">
        <v>49</v>
      </c>
      <c r="C87" s="45"/>
      <c r="D87" s="45"/>
      <c r="E87" s="76"/>
      <c r="F87" s="45"/>
      <c r="G87" s="77"/>
      <c r="H87" s="45"/>
    </row>
    <row r="88" spans="1:8" ht="12.75">
      <c r="A88" s="8"/>
      <c r="C88" s="8"/>
      <c r="D88" s="8"/>
      <c r="E88" s="49"/>
      <c r="F88" s="8"/>
      <c r="G88" s="50"/>
      <c r="H88" s="8"/>
    </row>
    <row r="89" spans="1:8" ht="12.75">
      <c r="A89" s="7">
        <v>1</v>
      </c>
      <c r="B89" s="8" t="s">
        <v>33</v>
      </c>
      <c r="C89" s="8" t="s">
        <v>6</v>
      </c>
      <c r="D89" s="8">
        <v>1</v>
      </c>
      <c r="E89" s="43"/>
      <c r="F89" s="44">
        <f>D89*E89</f>
        <v>0</v>
      </c>
      <c r="G89" s="44">
        <f>F89*0.2</f>
        <v>0</v>
      </c>
      <c r="H89" s="44">
        <f>F89+G89</f>
        <v>0</v>
      </c>
    </row>
    <row r="90" spans="2:8" ht="89.25">
      <c r="B90" s="8" t="s">
        <v>123</v>
      </c>
      <c r="C90" s="8"/>
      <c r="D90" s="8"/>
      <c r="E90" s="49"/>
      <c r="F90" s="8"/>
      <c r="G90" s="50"/>
      <c r="H90" s="8"/>
    </row>
    <row r="91" spans="2:8" ht="12.75">
      <c r="B91" s="8"/>
      <c r="C91" s="8"/>
      <c r="D91" s="8"/>
      <c r="E91" s="49"/>
      <c r="F91" s="8"/>
      <c r="G91" s="50"/>
      <c r="H91" s="8"/>
    </row>
    <row r="92" spans="1:8" ht="12.75">
      <c r="A92" s="7">
        <v>2</v>
      </c>
      <c r="B92" s="8" t="s">
        <v>20</v>
      </c>
      <c r="C92" s="8" t="s">
        <v>6</v>
      </c>
      <c r="D92" s="8">
        <v>1</v>
      </c>
      <c r="E92" s="43"/>
      <c r="F92" s="44">
        <f>D92*E92</f>
        <v>0</v>
      </c>
      <c r="G92" s="44">
        <f>F92*0.2</f>
        <v>0</v>
      </c>
      <c r="H92" s="44">
        <f>F92+G92</f>
        <v>0</v>
      </c>
    </row>
    <row r="93" spans="3:8" ht="12.75">
      <c r="C93" s="8"/>
      <c r="D93" s="8"/>
      <c r="E93" s="49"/>
      <c r="F93" s="8"/>
      <c r="G93" s="50"/>
      <c r="H93" s="8"/>
    </row>
    <row r="94" spans="3:8" ht="12.75">
      <c r="C94" s="8"/>
      <c r="D94" s="8"/>
      <c r="E94" s="49"/>
      <c r="F94" s="8"/>
      <c r="G94" s="50"/>
      <c r="H94" s="8"/>
    </row>
    <row r="95" spans="1:8" ht="12.75">
      <c r="A95" s="42" t="s">
        <v>67</v>
      </c>
      <c r="B95" s="41" t="s">
        <v>52</v>
      </c>
      <c r="C95" s="45"/>
      <c r="D95" s="45"/>
      <c r="E95" s="76"/>
      <c r="F95" s="45"/>
      <c r="G95" s="77"/>
      <c r="H95" s="45"/>
    </row>
    <row r="96" spans="1:8" ht="12.75">
      <c r="A96" s="8"/>
      <c r="C96" s="8"/>
      <c r="D96" s="8"/>
      <c r="E96" s="49"/>
      <c r="F96" s="8"/>
      <c r="G96" s="50"/>
      <c r="H96" s="8"/>
    </row>
    <row r="97" spans="1:8" ht="12.75">
      <c r="A97" s="7">
        <v>1</v>
      </c>
      <c r="B97" s="8" t="s">
        <v>53</v>
      </c>
      <c r="C97" s="8" t="s">
        <v>18</v>
      </c>
      <c r="D97" s="8">
        <v>1</v>
      </c>
      <c r="E97" s="43"/>
      <c r="F97" s="44">
        <f>D97*E97</f>
        <v>0</v>
      </c>
      <c r="G97" s="44">
        <f>F97*0.2</f>
        <v>0</v>
      </c>
      <c r="H97" s="44">
        <f>F97+G97</f>
        <v>0</v>
      </c>
    </row>
    <row r="98" spans="2:8" ht="63.75">
      <c r="B98" s="8" t="s">
        <v>54</v>
      </c>
      <c r="C98" s="8"/>
      <c r="D98" s="8"/>
      <c r="E98" s="49"/>
      <c r="F98" s="8"/>
      <c r="G98" s="50"/>
      <c r="H98" s="8"/>
    </row>
    <row r="99" spans="2:8" ht="12.75">
      <c r="B99" s="8"/>
      <c r="C99" s="8"/>
      <c r="D99" s="8"/>
      <c r="E99" s="49"/>
      <c r="F99" s="8"/>
      <c r="G99" s="50"/>
      <c r="H99" s="8"/>
    </row>
    <row r="100" spans="1:8" ht="25.5">
      <c r="A100" s="7">
        <v>2</v>
      </c>
      <c r="B100" s="8" t="s">
        <v>124</v>
      </c>
      <c r="C100" s="8" t="s">
        <v>18</v>
      </c>
      <c r="D100" s="8">
        <v>1</v>
      </c>
      <c r="E100" s="43"/>
      <c r="F100" s="44">
        <f>D100*E100</f>
        <v>0</v>
      </c>
      <c r="G100" s="44">
        <f>F100*0.2</f>
        <v>0</v>
      </c>
      <c r="H100" s="44">
        <f>F100+G100</f>
        <v>0</v>
      </c>
    </row>
    <row r="101" spans="2:8" ht="12.75">
      <c r="B101" s="8"/>
      <c r="C101" s="8"/>
      <c r="D101" s="8"/>
      <c r="E101" s="49"/>
      <c r="F101" s="8"/>
      <c r="G101" s="50"/>
      <c r="H101" s="8"/>
    </row>
    <row r="102" spans="1:8" ht="12.75">
      <c r="A102" s="7">
        <v>3</v>
      </c>
      <c r="B102" s="8" t="s">
        <v>55</v>
      </c>
      <c r="C102" s="8" t="s">
        <v>18</v>
      </c>
      <c r="D102" s="8">
        <v>1</v>
      </c>
      <c r="E102" s="43"/>
      <c r="F102" s="44">
        <f>D102*E102</f>
        <v>0</v>
      </c>
      <c r="G102" s="44">
        <f>F102*0.2</f>
        <v>0</v>
      </c>
      <c r="H102" s="44">
        <f>F102+G102</f>
        <v>0</v>
      </c>
    </row>
    <row r="103" spans="2:8" ht="38.25">
      <c r="B103" s="8" t="s">
        <v>125</v>
      </c>
      <c r="C103" s="8"/>
      <c r="D103" s="8"/>
      <c r="E103" s="49"/>
      <c r="F103" s="8"/>
      <c r="G103" s="50"/>
      <c r="H103" s="8"/>
    </row>
    <row r="104" spans="2:8" ht="12.75">
      <c r="B104" s="8"/>
      <c r="C104" s="8"/>
      <c r="D104" s="8"/>
      <c r="E104" s="49"/>
      <c r="F104" s="8"/>
      <c r="G104" s="50"/>
      <c r="H104" s="8"/>
    </row>
    <row r="105" spans="1:8" ht="12.75">
      <c r="A105" s="7">
        <v>4</v>
      </c>
      <c r="B105" s="8" t="s">
        <v>56</v>
      </c>
      <c r="C105" s="8" t="s">
        <v>18</v>
      </c>
      <c r="D105" s="8">
        <v>1</v>
      </c>
      <c r="E105" s="43"/>
      <c r="F105" s="44">
        <f>D105*E105</f>
        <v>0</v>
      </c>
      <c r="G105" s="44">
        <f>F105*0.2</f>
        <v>0</v>
      </c>
      <c r="H105" s="44">
        <f>F105+G105</f>
        <v>0</v>
      </c>
    </row>
    <row r="106" spans="1:8" s="6" customFormat="1" ht="25.5">
      <c r="A106" s="7"/>
      <c r="B106" s="8" t="s">
        <v>126</v>
      </c>
      <c r="C106" s="8"/>
      <c r="D106" s="8"/>
      <c r="E106" s="49"/>
      <c r="F106" s="8"/>
      <c r="G106" s="50"/>
      <c r="H106" s="5"/>
    </row>
    <row r="107" spans="2:8" ht="12.75">
      <c r="B107" s="8"/>
      <c r="C107" s="8"/>
      <c r="D107" s="8"/>
      <c r="E107" s="49"/>
      <c r="F107" s="8"/>
      <c r="G107" s="50"/>
      <c r="H107" s="8"/>
    </row>
    <row r="108" spans="1:8" ht="12.75">
      <c r="A108" s="7">
        <v>5</v>
      </c>
      <c r="B108" s="8" t="s">
        <v>57</v>
      </c>
      <c r="C108" s="8" t="s">
        <v>18</v>
      </c>
      <c r="D108" s="8">
        <v>2</v>
      </c>
      <c r="E108" s="43"/>
      <c r="F108" s="44">
        <f>D108*E108</f>
        <v>0</v>
      </c>
      <c r="G108" s="44">
        <f>F108*0.2</f>
        <v>0</v>
      </c>
      <c r="H108" s="44">
        <f>F108+G108</f>
        <v>0</v>
      </c>
    </row>
    <row r="109" spans="2:8" ht="12.75">
      <c r="B109" s="8"/>
      <c r="C109" s="8"/>
      <c r="D109" s="8"/>
      <c r="E109" s="49"/>
      <c r="F109" s="8"/>
      <c r="G109" s="50"/>
      <c r="H109" s="8"/>
    </row>
    <row r="110" spans="1:8" ht="12.75">
      <c r="A110" s="7">
        <v>6</v>
      </c>
      <c r="B110" s="8" t="s">
        <v>58</v>
      </c>
      <c r="C110" s="8" t="s">
        <v>18</v>
      </c>
      <c r="D110" s="8">
        <v>1</v>
      </c>
      <c r="E110" s="43"/>
      <c r="F110" s="44">
        <f>D110*E110</f>
        <v>0</v>
      </c>
      <c r="G110" s="44">
        <f>F110*0.2</f>
        <v>0</v>
      </c>
      <c r="H110" s="44">
        <f>F110+G110</f>
        <v>0</v>
      </c>
    </row>
    <row r="111" spans="2:8" ht="12.75">
      <c r="B111" s="8"/>
      <c r="C111" s="8"/>
      <c r="D111" s="8"/>
      <c r="E111" s="49"/>
      <c r="F111" s="8"/>
      <c r="G111" s="50"/>
      <c r="H111" s="8"/>
    </row>
    <row r="112" spans="1:8" ht="12.75">
      <c r="A112" s="7">
        <v>7</v>
      </c>
      <c r="B112" s="8" t="s">
        <v>59</v>
      </c>
      <c r="C112" s="8" t="s">
        <v>18</v>
      </c>
      <c r="D112" s="8">
        <v>1</v>
      </c>
      <c r="E112" s="43"/>
      <c r="F112" s="44">
        <f>D112*E112</f>
        <v>0</v>
      </c>
      <c r="G112" s="44">
        <f>F112*0.2</f>
        <v>0</v>
      </c>
      <c r="H112" s="44">
        <f>F112+G112</f>
        <v>0</v>
      </c>
    </row>
    <row r="113" spans="2:8" ht="12.75">
      <c r="B113" s="8"/>
      <c r="C113" s="8"/>
      <c r="D113" s="8"/>
      <c r="E113" s="49"/>
      <c r="F113" s="8"/>
      <c r="G113" s="50"/>
      <c r="H113" s="8"/>
    </row>
    <row r="114" spans="1:8" ht="12.75">
      <c r="A114" s="7">
        <v>8</v>
      </c>
      <c r="B114" s="8" t="s">
        <v>60</v>
      </c>
      <c r="C114" s="8" t="s">
        <v>18</v>
      </c>
      <c r="D114" s="8">
        <v>1</v>
      </c>
      <c r="E114" s="43"/>
      <c r="F114" s="44">
        <f>D114*E114</f>
        <v>0</v>
      </c>
      <c r="G114" s="44">
        <f>F114*0.2</f>
        <v>0</v>
      </c>
      <c r="H114" s="44">
        <f>F114+G114</f>
        <v>0</v>
      </c>
    </row>
    <row r="115" spans="2:8" ht="12.75">
      <c r="B115" s="8"/>
      <c r="C115" s="8"/>
      <c r="D115" s="8"/>
      <c r="E115" s="49"/>
      <c r="F115" s="8"/>
      <c r="G115" s="50"/>
      <c r="H115" s="8"/>
    </row>
    <row r="116" spans="1:8" ht="12.75">
      <c r="A116" s="7">
        <v>9</v>
      </c>
      <c r="B116" s="8" t="s">
        <v>61</v>
      </c>
      <c r="C116" s="8" t="s">
        <v>1</v>
      </c>
      <c r="D116" s="8">
        <v>60</v>
      </c>
      <c r="E116" s="43"/>
      <c r="F116" s="44">
        <f>D116*E116</f>
        <v>0</v>
      </c>
      <c r="G116" s="44">
        <f>F116*0.2</f>
        <v>0</v>
      </c>
      <c r="H116" s="44">
        <f>F116+G116</f>
        <v>0</v>
      </c>
    </row>
    <row r="117" spans="2:8" ht="102">
      <c r="B117" s="8" t="s">
        <v>127</v>
      </c>
      <c r="C117" s="8"/>
      <c r="D117" s="8"/>
      <c r="E117" s="49"/>
      <c r="F117" s="8"/>
      <c r="G117" s="50"/>
      <c r="H117" s="8"/>
    </row>
    <row r="118" spans="3:8" ht="12.75">
      <c r="C118" s="8"/>
      <c r="D118" s="8"/>
      <c r="E118" s="49"/>
      <c r="F118" s="8"/>
      <c r="G118" s="50"/>
      <c r="H118" s="8"/>
    </row>
    <row r="119" spans="1:8" s="11" customFormat="1" ht="12.75">
      <c r="A119" s="7">
        <v>10</v>
      </c>
      <c r="B119" s="8" t="s">
        <v>62</v>
      </c>
      <c r="C119" s="8" t="s">
        <v>1</v>
      </c>
      <c r="D119" s="8">
        <v>60</v>
      </c>
      <c r="E119" s="43"/>
      <c r="F119" s="44">
        <f>D119*E119</f>
        <v>0</v>
      </c>
      <c r="G119" s="44">
        <f>F119*0.2</f>
        <v>0</v>
      </c>
      <c r="H119" s="44">
        <f>F119+G119</f>
        <v>0</v>
      </c>
    </row>
    <row r="120" spans="1:8" s="11" customFormat="1" ht="51">
      <c r="A120" s="7"/>
      <c r="B120" s="8" t="s">
        <v>128</v>
      </c>
      <c r="C120" s="8"/>
      <c r="D120" s="8"/>
      <c r="E120" s="49"/>
      <c r="F120" s="8"/>
      <c r="G120" s="50"/>
      <c r="H120" s="13"/>
    </row>
    <row r="121" spans="1:8" s="11" customFormat="1" ht="12.75">
      <c r="A121" s="7"/>
      <c r="B121" s="8"/>
      <c r="C121" s="8"/>
      <c r="D121" s="8"/>
      <c r="E121" s="49"/>
      <c r="F121" s="8"/>
      <c r="G121" s="50"/>
      <c r="H121" s="13"/>
    </row>
    <row r="122" spans="1:8" s="14" customFormat="1" ht="12.75">
      <c r="A122" s="7">
        <v>11</v>
      </c>
      <c r="B122" s="8" t="s">
        <v>63</v>
      </c>
      <c r="C122" s="8" t="s">
        <v>1</v>
      </c>
      <c r="D122" s="8">
        <v>60</v>
      </c>
      <c r="E122" s="43"/>
      <c r="F122" s="44">
        <f>D122*E122</f>
        <v>0</v>
      </c>
      <c r="G122" s="44">
        <f>F122*0.2</f>
        <v>0</v>
      </c>
      <c r="H122" s="44">
        <f>F122+G122</f>
        <v>0</v>
      </c>
    </row>
    <row r="123" spans="1:8" s="14" customFormat="1" ht="38.25">
      <c r="A123" s="7"/>
      <c r="B123" s="8" t="s">
        <v>129</v>
      </c>
      <c r="C123" s="8"/>
      <c r="D123" s="8"/>
      <c r="E123" s="49"/>
      <c r="F123" s="8"/>
      <c r="G123" s="50"/>
      <c r="H123" s="2"/>
    </row>
    <row r="124" spans="1:8" s="14" customFormat="1" ht="12.75">
      <c r="A124" s="7"/>
      <c r="B124" s="8"/>
      <c r="C124" s="8"/>
      <c r="D124" s="8"/>
      <c r="E124" s="49"/>
      <c r="F124" s="8"/>
      <c r="G124" s="50"/>
      <c r="H124" s="2"/>
    </row>
    <row r="125" spans="1:8" s="14" customFormat="1" ht="25.5">
      <c r="A125" s="7">
        <v>12</v>
      </c>
      <c r="B125" s="8" t="s">
        <v>130</v>
      </c>
      <c r="C125" s="8" t="s">
        <v>6</v>
      </c>
      <c r="D125" s="8">
        <v>1</v>
      </c>
      <c r="E125" s="43"/>
      <c r="F125" s="44">
        <f>D125*E125</f>
        <v>0</v>
      </c>
      <c r="G125" s="44">
        <f>F125*0.2</f>
        <v>0</v>
      </c>
      <c r="H125" s="44">
        <f>F125+G125</f>
        <v>0</v>
      </c>
    </row>
    <row r="126" spans="1:8" s="14" customFormat="1" ht="12.75">
      <c r="A126" s="7"/>
      <c r="B126" s="8"/>
      <c r="C126" s="8"/>
      <c r="D126" s="8"/>
      <c r="E126" s="49"/>
      <c r="F126" s="8"/>
      <c r="G126" s="50"/>
      <c r="H126" s="2"/>
    </row>
    <row r="127" spans="1:8" s="14" customFormat="1" ht="12.75">
      <c r="A127" s="7">
        <v>13</v>
      </c>
      <c r="B127" s="8" t="s">
        <v>64</v>
      </c>
      <c r="C127" s="8" t="s">
        <v>18</v>
      </c>
      <c r="D127" s="8">
        <v>2</v>
      </c>
      <c r="E127" s="43"/>
      <c r="F127" s="44">
        <f>D127*E127</f>
        <v>0</v>
      </c>
      <c r="G127" s="44">
        <f>F127*0.2</f>
        <v>0</v>
      </c>
      <c r="H127" s="44">
        <f>F127+G127</f>
        <v>0</v>
      </c>
    </row>
    <row r="128" spans="1:8" s="14" customFormat="1" ht="12.75">
      <c r="A128" s="7"/>
      <c r="B128" s="8"/>
      <c r="C128" s="8"/>
      <c r="D128" s="8"/>
      <c r="E128" s="49"/>
      <c r="F128" s="8"/>
      <c r="G128" s="50"/>
      <c r="H128" s="2"/>
    </row>
    <row r="129" spans="1:8" s="14" customFormat="1" ht="25.5">
      <c r="A129" s="7">
        <v>14</v>
      </c>
      <c r="B129" s="8" t="s">
        <v>19</v>
      </c>
      <c r="C129" s="8" t="s">
        <v>6</v>
      </c>
      <c r="D129" s="8">
        <v>1</v>
      </c>
      <c r="E129" s="43"/>
      <c r="F129" s="44">
        <f>D129*E129</f>
        <v>0</v>
      </c>
      <c r="G129" s="44">
        <f>F129*0.2</f>
        <v>0</v>
      </c>
      <c r="H129" s="44">
        <f>F129+G129</f>
        <v>0</v>
      </c>
    </row>
    <row r="130" spans="1:8" s="14" customFormat="1" ht="12.75">
      <c r="A130" s="8"/>
      <c r="B130" s="9"/>
      <c r="C130" s="8"/>
      <c r="D130" s="8"/>
      <c r="E130" s="49"/>
      <c r="F130" s="8"/>
      <c r="G130" s="50"/>
      <c r="H130" s="2"/>
    </row>
    <row r="131" spans="1:8" s="14" customFormat="1" ht="12.75">
      <c r="A131" s="42" t="s">
        <v>68</v>
      </c>
      <c r="B131" s="41" t="s">
        <v>65</v>
      </c>
      <c r="C131" s="45"/>
      <c r="D131" s="45"/>
      <c r="E131" s="76"/>
      <c r="F131" s="45"/>
      <c r="G131" s="77"/>
      <c r="H131" s="78"/>
    </row>
    <row r="132" spans="1:8" s="14" customFormat="1" ht="12.75">
      <c r="A132" s="8"/>
      <c r="B132" s="9"/>
      <c r="C132" s="8"/>
      <c r="D132" s="8"/>
      <c r="E132" s="49"/>
      <c r="F132" s="8"/>
      <c r="G132" s="50"/>
      <c r="H132" s="2"/>
    </row>
    <row r="133" spans="1:8" s="14" customFormat="1" ht="12.75">
      <c r="A133" s="7">
        <v>1</v>
      </c>
      <c r="B133" s="8" t="s">
        <v>66</v>
      </c>
      <c r="C133" s="8" t="s">
        <v>6</v>
      </c>
      <c r="D133" s="8">
        <v>1</v>
      </c>
      <c r="E133" s="43"/>
      <c r="F133" s="44">
        <f>D133*E133</f>
        <v>0</v>
      </c>
      <c r="G133" s="44">
        <f>F133*0.2</f>
        <v>0</v>
      </c>
      <c r="H133" s="44">
        <f>F133+G133</f>
        <v>0</v>
      </c>
    </row>
    <row r="134" spans="1:8" s="14" customFormat="1" ht="51">
      <c r="A134" s="7"/>
      <c r="B134" s="8" t="s">
        <v>131</v>
      </c>
      <c r="C134" s="8"/>
      <c r="D134" s="8"/>
      <c r="E134" s="49"/>
      <c r="F134" s="8"/>
      <c r="G134" s="50"/>
      <c r="H134" s="2"/>
    </row>
    <row r="135" spans="1:8" s="14" customFormat="1" ht="12.75">
      <c r="A135" s="7"/>
      <c r="B135" s="8"/>
      <c r="C135" s="8"/>
      <c r="D135" s="8"/>
      <c r="E135" s="49"/>
      <c r="F135" s="8"/>
      <c r="G135" s="50"/>
      <c r="H135" s="2"/>
    </row>
    <row r="136" spans="1:8" s="14" customFormat="1" ht="12.75">
      <c r="A136" s="7">
        <v>2</v>
      </c>
      <c r="B136" s="8" t="s">
        <v>20</v>
      </c>
      <c r="C136" s="8" t="s">
        <v>6</v>
      </c>
      <c r="D136" s="8">
        <v>1</v>
      </c>
      <c r="E136" s="43"/>
      <c r="F136" s="44">
        <f>D136*E136</f>
        <v>0</v>
      </c>
      <c r="G136" s="44">
        <f>F136*0.2</f>
        <v>0</v>
      </c>
      <c r="H136" s="44">
        <f>F136+G136</f>
        <v>0</v>
      </c>
    </row>
    <row r="137" spans="1:8" s="14" customFormat="1" ht="12.75">
      <c r="A137" s="7"/>
      <c r="B137" s="8"/>
      <c r="C137" s="8"/>
      <c r="D137" s="8"/>
      <c r="E137" s="43"/>
      <c r="F137" s="44">
        <f>D137*E137</f>
        <v>0</v>
      </c>
      <c r="G137" s="44">
        <f>F137*0.2</f>
        <v>0</v>
      </c>
      <c r="H137" s="44">
        <f>F137+G137</f>
        <v>0</v>
      </c>
    </row>
    <row r="138" spans="1:8" ht="12.75">
      <c r="A138" s="7">
        <v>3</v>
      </c>
      <c r="B138" s="8" t="s">
        <v>34</v>
      </c>
      <c r="C138" s="8" t="s">
        <v>6</v>
      </c>
      <c r="D138" s="8">
        <v>1</v>
      </c>
      <c r="E138" s="43"/>
      <c r="F138" s="44">
        <f>D138*E138</f>
        <v>0</v>
      </c>
      <c r="G138" s="44">
        <f>F138*0.2</f>
        <v>0</v>
      </c>
      <c r="H138" s="44">
        <f>F138+G138</f>
        <v>0</v>
      </c>
    </row>
    <row r="139" spans="2:8" ht="12.75">
      <c r="B139" s="13"/>
      <c r="C139" s="52"/>
      <c r="D139" s="8"/>
      <c r="E139" s="49"/>
      <c r="F139" s="8"/>
      <c r="G139" s="8"/>
      <c r="H139" s="8"/>
    </row>
    <row r="140" spans="2:8" ht="12.75">
      <c r="B140" s="11"/>
      <c r="C140" s="52"/>
      <c r="D140" s="8"/>
      <c r="E140" s="49"/>
      <c r="F140" s="8"/>
      <c r="G140" s="8"/>
      <c r="H140" s="8"/>
    </row>
    <row r="141" spans="1:8" ht="12.75">
      <c r="A141" s="42" t="s">
        <v>90</v>
      </c>
      <c r="B141" s="41" t="s">
        <v>91</v>
      </c>
      <c r="C141" s="45"/>
      <c r="D141" s="45"/>
      <c r="E141" s="76"/>
      <c r="F141" s="45"/>
      <c r="G141" s="77"/>
      <c r="H141" s="78"/>
    </row>
    <row r="142" spans="1:8" ht="12.75">
      <c r="A142" s="8"/>
      <c r="C142" s="8"/>
      <c r="D142" s="8"/>
      <c r="E142" s="49"/>
      <c r="F142" s="8"/>
      <c r="G142" s="50"/>
      <c r="H142" s="2"/>
    </row>
    <row r="143" spans="1:8" ht="12.75">
      <c r="A143" s="7">
        <v>1</v>
      </c>
      <c r="B143" s="8" t="s">
        <v>92</v>
      </c>
      <c r="C143" s="8" t="s">
        <v>6</v>
      </c>
      <c r="D143" s="8">
        <v>2</v>
      </c>
      <c r="E143" s="43"/>
      <c r="F143" s="44">
        <f>D143*E143</f>
        <v>0</v>
      </c>
      <c r="G143" s="44">
        <f>F143*0.2</f>
        <v>0</v>
      </c>
      <c r="H143" s="44">
        <f>F143+G143</f>
        <v>0</v>
      </c>
    </row>
    <row r="144" spans="2:8" ht="25.5">
      <c r="B144" s="8" t="s">
        <v>93</v>
      </c>
      <c r="C144" s="8"/>
      <c r="D144" s="8"/>
      <c r="E144" s="49"/>
      <c r="F144" s="8"/>
      <c r="G144" s="50"/>
      <c r="H144" s="2"/>
    </row>
    <row r="145" spans="2:8" ht="12.75">
      <c r="B145" s="8"/>
      <c r="C145" s="52"/>
      <c r="D145" s="8"/>
      <c r="E145" s="49"/>
      <c r="F145" s="8"/>
      <c r="G145" s="8"/>
      <c r="H145" s="8"/>
    </row>
    <row r="146" spans="1:8" ht="12.75">
      <c r="A146" s="7">
        <v>2</v>
      </c>
      <c r="B146" s="8" t="s">
        <v>94</v>
      </c>
      <c r="C146" s="8" t="s">
        <v>6</v>
      </c>
      <c r="D146" s="8">
        <v>1</v>
      </c>
      <c r="E146" s="43"/>
      <c r="F146" s="44">
        <f>D146*E146</f>
        <v>0</v>
      </c>
      <c r="G146" s="44">
        <f>F146*0.2</f>
        <v>0</v>
      </c>
      <c r="H146" s="44">
        <f>F146+G146</f>
        <v>0</v>
      </c>
    </row>
    <row r="147" spans="2:8" ht="25.5">
      <c r="B147" s="8" t="s">
        <v>95</v>
      </c>
      <c r="C147" s="8"/>
      <c r="D147" s="8"/>
      <c r="E147" s="49"/>
      <c r="F147" s="8"/>
      <c r="G147" s="50"/>
      <c r="H147" s="2"/>
    </row>
    <row r="148" spans="2:8" ht="12.75">
      <c r="B148" s="8"/>
      <c r="C148" s="52"/>
      <c r="D148" s="8"/>
      <c r="E148" s="49"/>
      <c r="F148" s="8"/>
      <c r="G148" s="8"/>
      <c r="H148" s="8"/>
    </row>
    <row r="149" spans="1:8" ht="25.5">
      <c r="A149" s="7">
        <v>3</v>
      </c>
      <c r="B149" s="8" t="s">
        <v>96</v>
      </c>
      <c r="C149" s="8" t="s">
        <v>6</v>
      </c>
      <c r="D149" s="8">
        <v>1</v>
      </c>
      <c r="E149" s="43"/>
      <c r="F149" s="44">
        <f>D149*E149</f>
        <v>0</v>
      </c>
      <c r="G149" s="44">
        <f>F149*0.2</f>
        <v>0</v>
      </c>
      <c r="H149" s="44">
        <f>F149+G149</f>
        <v>0</v>
      </c>
    </row>
    <row r="150" spans="1:8" ht="102">
      <c r="A150" s="8"/>
      <c r="B150" s="8" t="s">
        <v>107</v>
      </c>
      <c r="C150" s="52"/>
      <c r="D150" s="8"/>
      <c r="E150" s="49"/>
      <c r="F150" s="8"/>
      <c r="G150" s="8"/>
      <c r="H150" s="8"/>
    </row>
    <row r="151" spans="2:8" ht="12.75">
      <c r="B151" s="8"/>
      <c r="C151" s="52"/>
      <c r="D151" s="8"/>
      <c r="E151" s="49"/>
      <c r="F151" s="8"/>
      <c r="G151" s="8"/>
      <c r="H151" s="8"/>
    </row>
    <row r="152" spans="1:8" ht="12.75">
      <c r="A152" s="7">
        <v>4</v>
      </c>
      <c r="B152" s="8" t="s">
        <v>97</v>
      </c>
      <c r="C152" s="8" t="s">
        <v>6</v>
      </c>
      <c r="D152" s="8">
        <v>1</v>
      </c>
      <c r="E152" s="43"/>
      <c r="F152" s="44">
        <f>D152*E152</f>
        <v>0</v>
      </c>
      <c r="G152" s="44">
        <f>F152*0.2</f>
        <v>0</v>
      </c>
      <c r="H152" s="44">
        <f>F152+G152</f>
        <v>0</v>
      </c>
    </row>
    <row r="153" spans="1:8" ht="38.25">
      <c r="A153" s="8"/>
      <c r="B153" s="8" t="s">
        <v>98</v>
      </c>
      <c r="C153" s="52"/>
      <c r="D153" s="8"/>
      <c r="E153" s="49"/>
      <c r="F153" s="8"/>
      <c r="G153" s="8"/>
      <c r="H153" s="8"/>
    </row>
    <row r="154" spans="2:8" ht="12.75">
      <c r="B154" s="8"/>
      <c r="C154" s="52"/>
      <c r="D154" s="8"/>
      <c r="E154" s="49"/>
      <c r="F154" s="8"/>
      <c r="G154" s="8"/>
      <c r="H154" s="8"/>
    </row>
    <row r="155" spans="1:8" ht="12.75">
      <c r="A155" s="7">
        <v>5</v>
      </c>
      <c r="B155" s="8" t="s">
        <v>99</v>
      </c>
      <c r="C155" s="8" t="s">
        <v>6</v>
      </c>
      <c r="D155" s="8">
        <v>1</v>
      </c>
      <c r="E155" s="43"/>
      <c r="F155" s="44">
        <f>D155*E155</f>
        <v>0</v>
      </c>
      <c r="G155" s="44">
        <f>F155*0.2</f>
        <v>0</v>
      </c>
      <c r="H155" s="44">
        <f>F155+G155</f>
        <v>0</v>
      </c>
    </row>
    <row r="156" spans="1:8" ht="38.25">
      <c r="A156" s="8"/>
      <c r="B156" s="8" t="s">
        <v>105</v>
      </c>
      <c r="C156" s="52"/>
      <c r="D156" s="8"/>
      <c r="E156" s="49"/>
      <c r="F156" s="8"/>
      <c r="G156" s="8"/>
      <c r="H156" s="8"/>
    </row>
    <row r="157" spans="3:8" ht="12.75">
      <c r="C157" s="52"/>
      <c r="D157" s="8"/>
      <c r="E157" s="49"/>
      <c r="F157" s="8"/>
      <c r="G157" s="8"/>
      <c r="H157" s="8"/>
    </row>
    <row r="158" spans="1:8" ht="12.75">
      <c r="A158" s="7">
        <v>6</v>
      </c>
      <c r="B158" s="8" t="s">
        <v>100</v>
      </c>
      <c r="C158" s="8" t="s">
        <v>6</v>
      </c>
      <c r="D158" s="8">
        <v>1</v>
      </c>
      <c r="E158" s="43"/>
      <c r="F158" s="44">
        <f>D158*E158</f>
        <v>0</v>
      </c>
      <c r="G158" s="44">
        <f>F158*0.2</f>
        <v>0</v>
      </c>
      <c r="H158" s="44">
        <f>F158+G158</f>
        <v>0</v>
      </c>
    </row>
    <row r="159" spans="1:8" ht="25.5">
      <c r="A159" s="8"/>
      <c r="B159" s="8" t="s">
        <v>106</v>
      </c>
      <c r="C159" s="52"/>
      <c r="D159" s="8"/>
      <c r="E159" s="49"/>
      <c r="F159" s="8"/>
      <c r="G159" s="8"/>
      <c r="H159" s="8"/>
    </row>
    <row r="160" spans="2:8" ht="12.75">
      <c r="B160" s="8"/>
      <c r="C160" s="52"/>
      <c r="D160" s="8"/>
      <c r="E160" s="49"/>
      <c r="F160" s="8"/>
      <c r="G160" s="8"/>
      <c r="H160" s="8"/>
    </row>
    <row r="161" spans="1:8" ht="12.75">
      <c r="A161" s="7">
        <v>7</v>
      </c>
      <c r="B161" s="8" t="s">
        <v>101</v>
      </c>
      <c r="C161" s="8" t="s">
        <v>6</v>
      </c>
      <c r="D161" s="8">
        <v>1</v>
      </c>
      <c r="E161" s="43"/>
      <c r="F161" s="44">
        <f>D161*E161</f>
        <v>0</v>
      </c>
      <c r="G161" s="44">
        <f>F161*0.2</f>
        <v>0</v>
      </c>
      <c r="H161" s="44">
        <f>F161+G161</f>
        <v>0</v>
      </c>
    </row>
    <row r="162" spans="1:8" ht="38.25">
      <c r="A162" s="8"/>
      <c r="B162" s="8" t="s">
        <v>108</v>
      </c>
      <c r="C162" s="52"/>
      <c r="D162" s="8"/>
      <c r="E162" s="49"/>
      <c r="F162" s="8"/>
      <c r="G162" s="8"/>
      <c r="H162" s="8"/>
    </row>
    <row r="163" spans="2:8" ht="12.75">
      <c r="B163" s="8"/>
      <c r="C163" s="52"/>
      <c r="D163" s="8"/>
      <c r="E163" s="49"/>
      <c r="F163" s="8"/>
      <c r="G163" s="8"/>
      <c r="H163" s="8"/>
    </row>
    <row r="164" spans="1:8" ht="12.75">
      <c r="A164" s="7">
        <v>8</v>
      </c>
      <c r="B164" s="8" t="s">
        <v>103</v>
      </c>
      <c r="C164" s="8" t="s">
        <v>6</v>
      </c>
      <c r="D164" s="8">
        <v>1</v>
      </c>
      <c r="E164" s="43"/>
      <c r="F164" s="44">
        <f>D164*E164</f>
        <v>0</v>
      </c>
      <c r="G164" s="44">
        <f>F164*0.2</f>
        <v>0</v>
      </c>
      <c r="H164" s="44">
        <f>F164+G164</f>
        <v>0</v>
      </c>
    </row>
    <row r="165" spans="1:8" ht="102">
      <c r="A165" s="8"/>
      <c r="B165" s="8" t="s">
        <v>109</v>
      </c>
      <c r="C165" s="52"/>
      <c r="D165" s="8"/>
      <c r="E165" s="49"/>
      <c r="F165" s="8"/>
      <c r="G165" s="8"/>
      <c r="H165" s="8"/>
    </row>
    <row r="166" spans="2:8" ht="12.75">
      <c r="B166" s="8"/>
      <c r="C166" s="52"/>
      <c r="D166" s="8"/>
      <c r="E166" s="49"/>
      <c r="F166" s="8"/>
      <c r="G166" s="8"/>
      <c r="H166" s="8"/>
    </row>
    <row r="167" spans="1:8" ht="12.75">
      <c r="A167" s="7">
        <v>9</v>
      </c>
      <c r="B167" s="8" t="s">
        <v>102</v>
      </c>
      <c r="C167" s="8" t="s">
        <v>6</v>
      </c>
      <c r="D167" s="8">
        <v>1</v>
      </c>
      <c r="E167" s="43"/>
      <c r="F167" s="44">
        <f>D167*E167</f>
        <v>0</v>
      </c>
      <c r="G167" s="44">
        <f>F167*0.2</f>
        <v>0</v>
      </c>
      <c r="H167" s="44">
        <f>F167+G167</f>
        <v>0</v>
      </c>
    </row>
    <row r="168" spans="1:8" ht="25.5">
      <c r="A168" s="8"/>
      <c r="B168" s="8" t="s">
        <v>104</v>
      </c>
      <c r="C168" s="52"/>
      <c r="D168" s="8"/>
      <c r="E168" s="49"/>
      <c r="F168" s="8"/>
      <c r="G168" s="8"/>
      <c r="H168" s="8"/>
    </row>
    <row r="169" spans="1:8" ht="25.5">
      <c r="A169" s="7">
        <v>10</v>
      </c>
      <c r="B169" s="11" t="s">
        <v>139</v>
      </c>
      <c r="C169" s="12" t="s">
        <v>6</v>
      </c>
      <c r="D169" s="8">
        <v>1</v>
      </c>
      <c r="E169" s="49"/>
      <c r="F169" s="8"/>
      <c r="G169" s="8"/>
      <c r="H169" s="8"/>
    </row>
    <row r="170" spans="2:8" ht="12.75">
      <c r="B170" s="11"/>
      <c r="C170" s="52"/>
      <c r="D170" s="8"/>
      <c r="E170" s="49"/>
      <c r="F170" s="8"/>
      <c r="G170" s="8"/>
      <c r="H170" s="8"/>
    </row>
    <row r="171" spans="2:8" ht="12.75">
      <c r="B171" s="11"/>
      <c r="C171" s="52"/>
      <c r="D171" s="8"/>
      <c r="E171" s="49"/>
      <c r="F171" s="8"/>
      <c r="G171" s="8"/>
      <c r="H171" s="8"/>
    </row>
    <row r="172" spans="2:8" ht="12.75">
      <c r="B172" s="11"/>
      <c r="C172" s="52"/>
      <c r="D172" s="8"/>
      <c r="E172" s="49"/>
      <c r="F172" s="8"/>
      <c r="G172" s="8"/>
      <c r="H172" s="8"/>
    </row>
    <row r="173" spans="1:8" ht="22.5">
      <c r="A173" s="63"/>
      <c r="B173" s="64" t="s">
        <v>2</v>
      </c>
      <c r="C173" s="65"/>
      <c r="D173" s="65"/>
      <c r="E173" s="69"/>
      <c r="F173" s="40" t="s">
        <v>137</v>
      </c>
      <c r="G173" s="40" t="s">
        <v>87</v>
      </c>
      <c r="H173" s="40" t="s">
        <v>138</v>
      </c>
    </row>
    <row r="174" spans="1:5" ht="12.75">
      <c r="A174" s="1"/>
      <c r="B174" s="14"/>
      <c r="C174" s="54"/>
      <c r="D174" s="54"/>
      <c r="E174" s="70"/>
    </row>
    <row r="175" spans="1:8" ht="25.5">
      <c r="A175" s="1"/>
      <c r="B175" s="59" t="s">
        <v>136</v>
      </c>
      <c r="C175" s="60"/>
      <c r="D175" s="60"/>
      <c r="E175" s="71"/>
      <c r="F175" s="61">
        <f>SUM(F3:F168)</f>
        <v>0</v>
      </c>
      <c r="G175" s="61">
        <f>SUM(G3:G168)</f>
        <v>0</v>
      </c>
      <c r="H175" s="62">
        <f>SUM(H3:H168)</f>
        <v>0</v>
      </c>
    </row>
    <row r="176" spans="1:7" ht="12.75">
      <c r="A176" s="3"/>
      <c r="B176" s="47"/>
      <c r="C176" s="55"/>
      <c r="D176" s="55"/>
      <c r="E176" s="72"/>
      <c r="F176" s="15"/>
      <c r="G176" s="15"/>
    </row>
    <row r="177" spans="1:7" ht="13.5" thickBot="1">
      <c r="A177" s="18"/>
      <c r="B177" s="48"/>
      <c r="C177" s="56"/>
      <c r="D177" s="56"/>
      <c r="E177" s="73"/>
      <c r="F177" s="67"/>
      <c r="G177" s="17"/>
    </row>
    <row r="178" ht="13.5" thickTop="1"/>
    <row r="194" spans="1:5" ht="12.75">
      <c r="A194" s="8"/>
      <c r="C194" s="8"/>
      <c r="D194" s="8"/>
      <c r="E194" s="16"/>
    </row>
    <row r="195" spans="1:5" ht="12.75">
      <c r="A195" s="8"/>
      <c r="C195" s="8"/>
      <c r="D195" s="8"/>
      <c r="E195" s="16"/>
    </row>
    <row r="196" spans="1:5" ht="12.75">
      <c r="A196" s="8"/>
      <c r="C196" s="8"/>
      <c r="D196" s="8"/>
      <c r="E196" s="16"/>
    </row>
    <row r="197" spans="1:5" ht="12.75">
      <c r="A197" s="8"/>
      <c r="C197" s="8"/>
      <c r="D197" s="8"/>
      <c r="E197" s="16"/>
    </row>
    <row r="198" spans="1:5" ht="12.75">
      <c r="A198" s="8"/>
      <c r="C198" s="8"/>
      <c r="D198" s="8"/>
      <c r="E198" s="16"/>
    </row>
    <row r="199" spans="1:5" ht="12.75">
      <c r="A199" s="8"/>
      <c r="C199" s="8"/>
      <c r="D199" s="8"/>
      <c r="E199" s="16"/>
    </row>
    <row r="200" spans="1:5" ht="12.75">
      <c r="A200" s="8"/>
      <c r="C200" s="8"/>
      <c r="D200" s="8"/>
      <c r="E200" s="16"/>
    </row>
    <row r="201" spans="1:5" ht="12.75">
      <c r="A201" s="8"/>
      <c r="C201" s="8"/>
      <c r="D201" s="8"/>
      <c r="E201" s="16"/>
    </row>
    <row r="202" spans="1:5" ht="12.75">
      <c r="A202" s="8"/>
      <c r="C202" s="8"/>
      <c r="D202" s="8"/>
      <c r="E202" s="16"/>
    </row>
    <row r="203" spans="1:5" ht="12.75">
      <c r="A203" s="8"/>
      <c r="C203" s="8"/>
      <c r="D203" s="8"/>
      <c r="E203" s="16"/>
    </row>
    <row r="204" spans="1:5" ht="12.75">
      <c r="A204" s="8"/>
      <c r="C204" s="8"/>
      <c r="D204" s="8"/>
      <c r="E204" s="16"/>
    </row>
    <row r="205" spans="1:5" ht="12.75">
      <c r="A205" s="8"/>
      <c r="C205" s="8"/>
      <c r="D205" s="8"/>
      <c r="E205" s="16"/>
    </row>
    <row r="206" spans="1:5" ht="12.75">
      <c r="A206" s="8"/>
      <c r="C206" s="8"/>
      <c r="D206" s="8"/>
      <c r="E206" s="16"/>
    </row>
    <row r="207" spans="1:5" ht="12.75">
      <c r="A207" s="8"/>
      <c r="C207" s="8"/>
      <c r="D207" s="8"/>
      <c r="E207" s="16"/>
    </row>
    <row r="208" spans="1:5" ht="12.75">
      <c r="A208" s="8"/>
      <c r="C208" s="8"/>
      <c r="D208" s="8"/>
      <c r="E208" s="16"/>
    </row>
    <row r="209" spans="1:5" ht="12.75">
      <c r="A209" s="8"/>
      <c r="C209" s="8"/>
      <c r="D209" s="8"/>
      <c r="E209" s="16"/>
    </row>
    <row r="210" spans="1:5" ht="12.75">
      <c r="A210" s="8"/>
      <c r="C210" s="8"/>
      <c r="D210" s="8"/>
      <c r="E210" s="16"/>
    </row>
    <row r="211" spans="1:5" ht="12.75">
      <c r="A211" s="8"/>
      <c r="C211" s="8"/>
      <c r="D211" s="8"/>
      <c r="E211" s="16"/>
    </row>
    <row r="212" spans="1:5" ht="12.75">
      <c r="A212" s="8"/>
      <c r="C212" s="8"/>
      <c r="D212" s="8"/>
      <c r="E212" s="16"/>
    </row>
    <row r="213" spans="1:5" ht="12.75">
      <c r="A213" s="8"/>
      <c r="C213" s="8"/>
      <c r="D213" s="8"/>
      <c r="E213" s="16"/>
    </row>
    <row r="214" spans="1:5" ht="12.75">
      <c r="A214" s="8"/>
      <c r="C214" s="8"/>
      <c r="D214" s="8"/>
      <c r="E214" s="16"/>
    </row>
    <row r="215" spans="1:5" ht="12.75">
      <c r="A215" s="8"/>
      <c r="C215" s="8"/>
      <c r="D215" s="8"/>
      <c r="E215" s="16"/>
    </row>
    <row r="216" spans="1:5" ht="12.75">
      <c r="A216" s="8"/>
      <c r="C216" s="8"/>
      <c r="D216" s="8"/>
      <c r="E216" s="16"/>
    </row>
    <row r="217" spans="1:5" ht="12.75">
      <c r="A217" s="8"/>
      <c r="C217" s="8"/>
      <c r="D217" s="8"/>
      <c r="E217" s="16"/>
    </row>
    <row r="218" spans="1:5" ht="12.75">
      <c r="A218" s="8"/>
      <c r="C218" s="8"/>
      <c r="D218" s="8"/>
      <c r="E218" s="16"/>
    </row>
    <row r="219" spans="1:5" ht="12.75">
      <c r="A219" s="8"/>
      <c r="C219" s="8"/>
      <c r="D219" s="8"/>
      <c r="E219" s="16"/>
    </row>
    <row r="220" spans="1:5" ht="12.75">
      <c r="A220" s="8"/>
      <c r="C220" s="8"/>
      <c r="D220" s="8"/>
      <c r="E220" s="16"/>
    </row>
    <row r="221" spans="1:5" ht="12.75">
      <c r="A221" s="8"/>
      <c r="C221" s="8"/>
      <c r="D221" s="8"/>
      <c r="E221" s="16"/>
    </row>
    <row r="222" spans="1:5" ht="12.75">
      <c r="A222" s="8"/>
      <c r="C222" s="8"/>
      <c r="D222" s="8"/>
      <c r="E222" s="16"/>
    </row>
    <row r="223" spans="1:5" ht="12.75">
      <c r="A223" s="8"/>
      <c r="C223" s="8"/>
      <c r="D223" s="8"/>
      <c r="E223" s="16"/>
    </row>
    <row r="224" spans="1:5" ht="12.75">
      <c r="A224" s="8"/>
      <c r="C224" s="8"/>
      <c r="D224" s="8"/>
      <c r="E224" s="16"/>
    </row>
    <row r="225" spans="1:5" ht="12.75">
      <c r="A225" s="8"/>
      <c r="C225" s="8"/>
      <c r="D225" s="8"/>
      <c r="E225" s="16"/>
    </row>
    <row r="226" spans="1:5" ht="12.75">
      <c r="A226" s="8"/>
      <c r="C226" s="8"/>
      <c r="D226" s="8"/>
      <c r="E226" s="16"/>
    </row>
    <row r="227" spans="1:5" ht="12.75">
      <c r="A227" s="8"/>
      <c r="C227" s="8"/>
      <c r="D227" s="8"/>
      <c r="E227" s="16"/>
    </row>
    <row r="228" spans="1:5" ht="12.75">
      <c r="A228" s="8"/>
      <c r="C228" s="8"/>
      <c r="D228" s="8"/>
      <c r="E228" s="16"/>
    </row>
    <row r="229" spans="1:5" ht="12.75">
      <c r="A229" s="8"/>
      <c r="C229" s="8"/>
      <c r="D229" s="8"/>
      <c r="E229" s="16"/>
    </row>
    <row r="230" spans="1:5" ht="12.75">
      <c r="A230" s="8"/>
      <c r="C230" s="8"/>
      <c r="D230" s="8"/>
      <c r="E230" s="16"/>
    </row>
    <row r="231" spans="1:5" ht="12.75">
      <c r="A231" s="8"/>
      <c r="C231" s="8"/>
      <c r="D231" s="8"/>
      <c r="E231" s="16"/>
    </row>
    <row r="232" spans="1:5" ht="12.75">
      <c r="A232" s="8"/>
      <c r="C232" s="8"/>
      <c r="D232" s="8"/>
      <c r="E232" s="16"/>
    </row>
    <row r="233" spans="1:5" ht="12.75">
      <c r="A233" s="8"/>
      <c r="C233" s="8"/>
      <c r="D233" s="8"/>
      <c r="E233" s="16"/>
    </row>
    <row r="234" spans="1:5" ht="12.75">
      <c r="A234" s="8"/>
      <c r="C234" s="8"/>
      <c r="D234" s="8"/>
      <c r="E234" s="16"/>
    </row>
    <row r="235" spans="1:5" ht="12.75">
      <c r="A235" s="8"/>
      <c r="C235" s="8"/>
      <c r="D235" s="8"/>
      <c r="E235" s="16"/>
    </row>
    <row r="236" spans="1:5" ht="12.75">
      <c r="A236" s="8"/>
      <c r="C236" s="8"/>
      <c r="D236" s="8"/>
      <c r="E236" s="16"/>
    </row>
    <row r="237" spans="1:5" ht="12.75">
      <c r="A237" s="8"/>
      <c r="C237" s="8"/>
      <c r="D237" s="8"/>
      <c r="E237" s="16"/>
    </row>
    <row r="238" spans="1:5" ht="12.75">
      <c r="A238" s="8"/>
      <c r="C238" s="8"/>
      <c r="D238" s="8"/>
      <c r="E238" s="16"/>
    </row>
    <row r="239" spans="1:5" ht="12.75">
      <c r="A239" s="8"/>
      <c r="C239" s="8"/>
      <c r="D239" s="8"/>
      <c r="E239" s="16"/>
    </row>
    <row r="240" spans="1:5" ht="12.75">
      <c r="A240" s="8"/>
      <c r="C240" s="8"/>
      <c r="D240" s="8"/>
      <c r="E240" s="16"/>
    </row>
    <row r="241" spans="1:5" ht="12.75">
      <c r="A241" s="8"/>
      <c r="C241" s="8"/>
      <c r="D241" s="8"/>
      <c r="E241" s="16"/>
    </row>
    <row r="242" spans="1:5" ht="12.75">
      <c r="A242" s="8"/>
      <c r="C242" s="8"/>
      <c r="D242" s="8"/>
      <c r="E242" s="16"/>
    </row>
    <row r="243" spans="1:5" ht="12.75">
      <c r="A243" s="8"/>
      <c r="C243" s="8"/>
      <c r="D243" s="8"/>
      <c r="E243" s="16"/>
    </row>
    <row r="244" spans="1:5" ht="12.75">
      <c r="A244" s="8"/>
      <c r="C244" s="8"/>
      <c r="D244" s="8"/>
      <c r="E244" s="16"/>
    </row>
    <row r="245" spans="1:5" ht="12.75">
      <c r="A245" s="8"/>
      <c r="C245" s="8"/>
      <c r="D245" s="8"/>
      <c r="E245" s="16"/>
    </row>
    <row r="246" spans="1:5" ht="12.75">
      <c r="A246" s="8"/>
      <c r="C246" s="8"/>
      <c r="D246" s="8"/>
      <c r="E246" s="16"/>
    </row>
    <row r="247" spans="1:5" ht="12.75">
      <c r="A247" s="8"/>
      <c r="C247" s="8"/>
      <c r="D247" s="8"/>
      <c r="E247" s="16"/>
    </row>
    <row r="248" spans="1:5" ht="12.75">
      <c r="A248" s="8"/>
      <c r="C248" s="8"/>
      <c r="D248" s="8"/>
      <c r="E248" s="16"/>
    </row>
    <row r="249" spans="1:5" ht="12.75">
      <c r="A249" s="8"/>
      <c r="C249" s="8"/>
      <c r="D249" s="8"/>
      <c r="E249" s="16"/>
    </row>
    <row r="250" spans="1:5" ht="12.75">
      <c r="A250" s="8"/>
      <c r="C250" s="8"/>
      <c r="D250" s="8"/>
      <c r="E250" s="16"/>
    </row>
    <row r="251" spans="1:5" ht="12.75">
      <c r="A251" s="8"/>
      <c r="C251" s="8"/>
      <c r="D251" s="8"/>
      <c r="E251" s="16"/>
    </row>
    <row r="252" spans="1:5" ht="12.75">
      <c r="A252" s="8"/>
      <c r="C252" s="8"/>
      <c r="D252" s="8"/>
      <c r="E252" s="16"/>
    </row>
    <row r="253" spans="1:5" ht="12.75">
      <c r="A253" s="8"/>
      <c r="C253" s="8"/>
      <c r="D253" s="8"/>
      <c r="E253" s="16"/>
    </row>
    <row r="254" spans="1:5" ht="12.75">
      <c r="A254" s="8"/>
      <c r="C254" s="8"/>
      <c r="D254" s="8"/>
      <c r="E254" s="16"/>
    </row>
    <row r="255" spans="1:5" ht="12.75">
      <c r="A255" s="8"/>
      <c r="C255" s="8"/>
      <c r="D255" s="8"/>
      <c r="E255" s="16"/>
    </row>
    <row r="256" spans="1:5" ht="12.75">
      <c r="A256" s="8"/>
      <c r="C256" s="8"/>
      <c r="D256" s="8"/>
      <c r="E256" s="16"/>
    </row>
    <row r="257" spans="1:5" ht="12.75">
      <c r="A257" s="8"/>
      <c r="C257" s="8"/>
      <c r="D257" s="8"/>
      <c r="E257" s="16"/>
    </row>
    <row r="258" spans="1:5" ht="12.75">
      <c r="A258" s="8"/>
      <c r="C258" s="8"/>
      <c r="D258" s="8"/>
      <c r="E258" s="16"/>
    </row>
    <row r="259" spans="1:5" ht="12.75">
      <c r="A259" s="8"/>
      <c r="C259" s="8"/>
      <c r="D259" s="8"/>
      <c r="E259" s="16"/>
    </row>
    <row r="260" spans="1:5" ht="12.75">
      <c r="A260" s="8"/>
      <c r="C260" s="8"/>
      <c r="D260" s="8"/>
      <c r="E260" s="16"/>
    </row>
    <row r="261" spans="1:5" ht="12.75">
      <c r="A261" s="8"/>
      <c r="C261" s="8"/>
      <c r="D261" s="8"/>
      <c r="E261" s="16"/>
    </row>
    <row r="262" spans="1:5" ht="12.75">
      <c r="A262" s="8"/>
      <c r="C262" s="8"/>
      <c r="D262" s="8"/>
      <c r="E262" s="16"/>
    </row>
    <row r="263" spans="1:5" ht="12.75">
      <c r="A263" s="8"/>
      <c r="C263" s="8"/>
      <c r="D263" s="8"/>
      <c r="E263" s="16"/>
    </row>
    <row r="264" spans="1:5" ht="12.75">
      <c r="A264" s="8"/>
      <c r="C264" s="8"/>
      <c r="D264" s="8"/>
      <c r="E264" s="16"/>
    </row>
    <row r="265" spans="1:5" ht="12.75">
      <c r="A265" s="8"/>
      <c r="C265" s="8"/>
      <c r="D265" s="8"/>
      <c r="E265" s="16"/>
    </row>
    <row r="266" spans="1:5" ht="12.75">
      <c r="A266" s="8"/>
      <c r="C266" s="8"/>
      <c r="D266" s="8"/>
      <c r="E266" s="16"/>
    </row>
    <row r="267" spans="1:5" ht="12.75">
      <c r="A267" s="8"/>
      <c r="C267" s="8"/>
      <c r="D267" s="8"/>
      <c r="E267" s="16"/>
    </row>
    <row r="268" spans="1:5" ht="12.75">
      <c r="A268" s="8"/>
      <c r="C268" s="8"/>
      <c r="D268" s="8"/>
      <c r="E268" s="16"/>
    </row>
    <row r="269" spans="1:5" ht="12.75">
      <c r="A269" s="8"/>
      <c r="C269" s="8"/>
      <c r="D269" s="8"/>
      <c r="E269" s="16"/>
    </row>
    <row r="270" spans="1:5" ht="12.75">
      <c r="A270" s="8"/>
      <c r="C270" s="8"/>
      <c r="D270" s="8"/>
      <c r="E270" s="16"/>
    </row>
    <row r="271" spans="1:5" ht="12.75">
      <c r="A271" s="8"/>
      <c r="C271" s="8"/>
      <c r="D271" s="8"/>
      <c r="E271" s="16"/>
    </row>
    <row r="272" spans="1:5" ht="12.75">
      <c r="A272" s="8"/>
      <c r="C272" s="8"/>
      <c r="D272" s="8"/>
      <c r="E272" s="16"/>
    </row>
    <row r="273" spans="1:5" ht="12.75">
      <c r="A273" s="8"/>
      <c r="C273" s="8"/>
      <c r="D273" s="8"/>
      <c r="E273" s="16"/>
    </row>
    <row r="274" spans="1:5" ht="12.75">
      <c r="A274" s="8"/>
      <c r="C274" s="8"/>
      <c r="D274" s="8"/>
      <c r="E274" s="16"/>
    </row>
    <row r="275" spans="1:5" ht="12.75">
      <c r="A275" s="8"/>
      <c r="C275" s="8"/>
      <c r="D275" s="8"/>
      <c r="E275" s="16"/>
    </row>
    <row r="276" spans="1:5" ht="12.75">
      <c r="A276" s="8"/>
      <c r="C276" s="8"/>
      <c r="D276" s="8"/>
      <c r="E276" s="16"/>
    </row>
    <row r="277" spans="1:5" ht="12.75">
      <c r="A277" s="8"/>
      <c r="C277" s="8"/>
      <c r="D277" s="8"/>
      <c r="E277" s="16"/>
    </row>
    <row r="278" spans="1:5" ht="12.75">
      <c r="A278" s="8"/>
      <c r="C278" s="8"/>
      <c r="D278" s="8"/>
      <c r="E278" s="16"/>
    </row>
    <row r="279" spans="1:5" ht="12.75">
      <c r="A279" s="8"/>
      <c r="C279" s="8"/>
      <c r="D279" s="8"/>
      <c r="E279" s="16"/>
    </row>
    <row r="280" spans="1:5" ht="12.75">
      <c r="A280" s="8"/>
      <c r="C280" s="8"/>
      <c r="D280" s="8"/>
      <c r="E280" s="16"/>
    </row>
    <row r="281" spans="1:5" ht="12.75">
      <c r="A281" s="8"/>
      <c r="C281" s="8"/>
      <c r="D281" s="8"/>
      <c r="E281" s="16"/>
    </row>
    <row r="282" spans="1:5" ht="12.75">
      <c r="A282" s="8"/>
      <c r="C282" s="8"/>
      <c r="D282" s="8"/>
      <c r="E282" s="16"/>
    </row>
    <row r="283" spans="1:5" ht="12.75">
      <c r="A283" s="8"/>
      <c r="C283" s="8"/>
      <c r="D283" s="8"/>
      <c r="E283" s="16"/>
    </row>
    <row r="284" spans="1:5" ht="12.75">
      <c r="A284" s="8"/>
      <c r="C284" s="8"/>
      <c r="D284" s="8"/>
      <c r="E284" s="16"/>
    </row>
    <row r="285" spans="1:5" ht="12.75">
      <c r="A285" s="8"/>
      <c r="C285" s="8"/>
      <c r="D285" s="8"/>
      <c r="E285" s="16"/>
    </row>
    <row r="286" spans="1:5" ht="12.75">
      <c r="A286" s="8"/>
      <c r="C286" s="8"/>
      <c r="D286" s="8"/>
      <c r="E286" s="16"/>
    </row>
    <row r="287" spans="1:5" ht="12.75">
      <c r="A287" s="8"/>
      <c r="C287" s="8"/>
      <c r="D287" s="8"/>
      <c r="E287" s="16"/>
    </row>
    <row r="288" spans="1:5" ht="12.75">
      <c r="A288" s="8"/>
      <c r="C288" s="8"/>
      <c r="D288" s="8"/>
      <c r="E288" s="16"/>
    </row>
    <row r="289" spans="1:5" ht="12.75">
      <c r="A289" s="8"/>
      <c r="C289" s="8"/>
      <c r="D289" s="8"/>
      <c r="E289" s="16"/>
    </row>
    <row r="290" spans="1:5" ht="12.75">
      <c r="A290" s="8"/>
      <c r="C290" s="8"/>
      <c r="D290" s="8"/>
      <c r="E290" s="16"/>
    </row>
    <row r="291" spans="1:5" ht="12.75">
      <c r="A291" s="8"/>
      <c r="C291" s="8"/>
      <c r="D291" s="8"/>
      <c r="E291" s="16"/>
    </row>
    <row r="292" spans="1:5" ht="12.75">
      <c r="A292" s="8"/>
      <c r="C292" s="8"/>
      <c r="D292" s="8"/>
      <c r="E292" s="16"/>
    </row>
    <row r="293" spans="1:5" ht="12.75">
      <c r="A293" s="8"/>
      <c r="C293" s="8"/>
      <c r="D293" s="8"/>
      <c r="E293" s="16"/>
    </row>
    <row r="294" spans="1:5" ht="12.75">
      <c r="A294" s="8"/>
      <c r="C294" s="8"/>
      <c r="D294" s="8"/>
      <c r="E294" s="16"/>
    </row>
    <row r="295" spans="1:5" ht="12.75">
      <c r="A295" s="8"/>
      <c r="C295" s="8"/>
      <c r="D295" s="8"/>
      <c r="E295" s="16"/>
    </row>
    <row r="296" spans="1:5" ht="12.75">
      <c r="A296" s="8"/>
      <c r="C296" s="8"/>
      <c r="D296" s="8"/>
      <c r="E296" s="16"/>
    </row>
    <row r="297" spans="1:5" ht="12.75">
      <c r="A297" s="8"/>
      <c r="C297" s="8"/>
      <c r="D297" s="8"/>
      <c r="E297" s="16"/>
    </row>
    <row r="298" spans="1:5" ht="12.75">
      <c r="A298" s="8"/>
      <c r="C298" s="8"/>
      <c r="D298" s="8"/>
      <c r="E298" s="16"/>
    </row>
    <row r="299" spans="1:5" ht="12.75">
      <c r="A299" s="8"/>
      <c r="C299" s="8"/>
      <c r="D299" s="8"/>
      <c r="E299" s="16"/>
    </row>
    <row r="300" spans="1:5" ht="12.75">
      <c r="A300" s="8"/>
      <c r="C300" s="8"/>
      <c r="D300" s="8"/>
      <c r="E300" s="16"/>
    </row>
    <row r="301" spans="1:5" ht="12.75">
      <c r="A301" s="8"/>
      <c r="C301" s="8"/>
      <c r="D301" s="8"/>
      <c r="E301" s="16"/>
    </row>
    <row r="302" spans="1:5" ht="12.75">
      <c r="A302" s="8"/>
      <c r="C302" s="8"/>
      <c r="D302" s="8"/>
      <c r="E302" s="16"/>
    </row>
    <row r="303" spans="1:5" ht="12.75">
      <c r="A303" s="8"/>
      <c r="C303" s="8"/>
      <c r="D303" s="8"/>
      <c r="E303" s="16"/>
    </row>
    <row r="304" spans="1:5" ht="12.75">
      <c r="A304" s="8"/>
      <c r="C304" s="8"/>
      <c r="D304" s="8"/>
      <c r="E304" s="16"/>
    </row>
    <row r="305" spans="1:5" ht="12.75">
      <c r="A305" s="8"/>
      <c r="C305" s="8"/>
      <c r="D305" s="8"/>
      <c r="E305" s="16"/>
    </row>
    <row r="306" spans="1:5" ht="12.75">
      <c r="A306" s="8"/>
      <c r="C306" s="8"/>
      <c r="D306" s="8"/>
      <c r="E306" s="16"/>
    </row>
    <row r="307" spans="1:5" ht="12.75">
      <c r="A307" s="8"/>
      <c r="C307" s="8"/>
      <c r="D307" s="8"/>
      <c r="E307" s="16"/>
    </row>
    <row r="308" spans="1:5" ht="12.75">
      <c r="A308" s="8"/>
      <c r="C308" s="8"/>
      <c r="D308" s="8"/>
      <c r="E308" s="16"/>
    </row>
    <row r="309" spans="1:5" ht="12.75">
      <c r="A309" s="8"/>
      <c r="C309" s="8"/>
      <c r="D309" s="8"/>
      <c r="E309" s="16"/>
    </row>
    <row r="310" spans="1:5" ht="12.75">
      <c r="A310" s="8"/>
      <c r="C310" s="8"/>
      <c r="D310" s="8"/>
      <c r="E310" s="16"/>
    </row>
    <row r="311" spans="1:5" ht="12.75">
      <c r="A311" s="8"/>
      <c r="C311" s="8"/>
      <c r="D311" s="8"/>
      <c r="E311" s="16"/>
    </row>
    <row r="312" spans="1:5" ht="12.75">
      <c r="A312" s="8"/>
      <c r="C312" s="8"/>
      <c r="D312" s="8"/>
      <c r="E312" s="16"/>
    </row>
    <row r="313" spans="1:5" ht="12.75">
      <c r="A313" s="8"/>
      <c r="C313" s="8"/>
      <c r="D313" s="8"/>
      <c r="E313" s="16"/>
    </row>
    <row r="314" spans="1:5" ht="12.75">
      <c r="A314" s="8"/>
      <c r="C314" s="8"/>
      <c r="D314" s="8"/>
      <c r="E314" s="16"/>
    </row>
    <row r="315" spans="1:5" ht="12.75">
      <c r="A315" s="8"/>
      <c r="C315" s="8"/>
      <c r="D315" s="8"/>
      <c r="E315" s="16"/>
    </row>
    <row r="316" spans="1:5" ht="12.75">
      <c r="A316" s="8"/>
      <c r="C316" s="8"/>
      <c r="D316" s="8"/>
      <c r="E316" s="16"/>
    </row>
    <row r="317" spans="1:5" ht="12.75">
      <c r="A317" s="8"/>
      <c r="C317" s="8"/>
      <c r="D317" s="8"/>
      <c r="E317" s="16"/>
    </row>
    <row r="318" spans="1:5" ht="12.75">
      <c r="A318" s="8"/>
      <c r="C318" s="8"/>
      <c r="D318" s="8"/>
      <c r="E318" s="16"/>
    </row>
    <row r="319" spans="1:5" ht="12.75">
      <c r="A319" s="8"/>
      <c r="C319" s="8"/>
      <c r="D319" s="8"/>
      <c r="E319" s="16"/>
    </row>
    <row r="320" spans="1:5" ht="12.75">
      <c r="A320" s="8"/>
      <c r="C320" s="8"/>
      <c r="D320" s="8"/>
      <c r="E320" s="16"/>
    </row>
    <row r="321" spans="1:5" ht="12.75">
      <c r="A321" s="8"/>
      <c r="C321" s="8"/>
      <c r="D321" s="8"/>
      <c r="E321" s="16"/>
    </row>
    <row r="322" spans="1:5" ht="12.75">
      <c r="A322" s="8"/>
      <c r="C322" s="8"/>
      <c r="D322" s="8"/>
      <c r="E322" s="16"/>
    </row>
    <row r="323" spans="1:5" ht="12.75">
      <c r="A323" s="8"/>
      <c r="C323" s="8"/>
      <c r="D323" s="8"/>
      <c r="E323" s="16"/>
    </row>
    <row r="324" spans="1:5" ht="12.75">
      <c r="A324" s="8"/>
      <c r="C324" s="8"/>
      <c r="D324" s="8"/>
      <c r="E324" s="16"/>
    </row>
    <row r="325" spans="1:5" ht="12.75">
      <c r="A325" s="8"/>
      <c r="C325" s="8"/>
      <c r="D325" s="8"/>
      <c r="E325" s="16"/>
    </row>
    <row r="326" spans="1:5" ht="12.75">
      <c r="A326" s="8"/>
      <c r="C326" s="8"/>
      <c r="D326" s="8"/>
      <c r="E326" s="16"/>
    </row>
    <row r="327" spans="1:5" ht="12.75">
      <c r="A327" s="8"/>
      <c r="C327" s="8"/>
      <c r="D327" s="8"/>
      <c r="E327" s="16"/>
    </row>
    <row r="328" spans="1:5" ht="12.75">
      <c r="A328" s="8"/>
      <c r="C328" s="8"/>
      <c r="D328" s="8"/>
      <c r="E328" s="16"/>
    </row>
    <row r="329" spans="1:5" ht="12.75">
      <c r="A329" s="8"/>
      <c r="C329" s="8"/>
      <c r="D329" s="8"/>
      <c r="E329" s="16"/>
    </row>
    <row r="330" spans="1:5" ht="12.75">
      <c r="A330" s="8"/>
      <c r="C330" s="8"/>
      <c r="D330" s="8"/>
      <c r="E330" s="16"/>
    </row>
    <row r="331" spans="1:5" ht="12.75">
      <c r="A331" s="8"/>
      <c r="C331" s="8"/>
      <c r="D331" s="8"/>
      <c r="E331" s="16"/>
    </row>
    <row r="332" spans="1:5" ht="12.75">
      <c r="A332" s="8"/>
      <c r="C332" s="8"/>
      <c r="D332" s="8"/>
      <c r="E332" s="16"/>
    </row>
    <row r="333" spans="1:5" ht="12.75">
      <c r="A333" s="8"/>
      <c r="C333" s="8"/>
      <c r="D333" s="8"/>
      <c r="E333" s="16"/>
    </row>
    <row r="334" spans="1:5" ht="12.75">
      <c r="A334" s="8"/>
      <c r="C334" s="8"/>
      <c r="D334" s="8"/>
      <c r="E334" s="16"/>
    </row>
    <row r="335" spans="1:5" ht="12.75">
      <c r="A335" s="8"/>
      <c r="C335" s="8"/>
      <c r="D335" s="8"/>
      <c r="E335" s="16"/>
    </row>
    <row r="336" spans="1:5" ht="12.75">
      <c r="A336" s="8"/>
      <c r="C336" s="8"/>
      <c r="D336" s="8"/>
      <c r="E336" s="16"/>
    </row>
    <row r="337" spans="1:5" ht="12.75">
      <c r="A337" s="8"/>
      <c r="C337" s="8"/>
      <c r="D337" s="8"/>
      <c r="E337" s="16"/>
    </row>
    <row r="338" spans="1:5" ht="12.75">
      <c r="A338" s="8"/>
      <c r="C338" s="8"/>
      <c r="D338" s="8"/>
      <c r="E338" s="16"/>
    </row>
    <row r="339" spans="1:5" ht="12.75">
      <c r="A339" s="8"/>
      <c r="C339" s="8"/>
      <c r="D339" s="8"/>
      <c r="E339" s="16"/>
    </row>
    <row r="340" spans="1:5" ht="12.75">
      <c r="A340" s="8"/>
      <c r="C340" s="8"/>
      <c r="D340" s="8"/>
      <c r="E340" s="16"/>
    </row>
    <row r="341" spans="1:5" ht="12.75">
      <c r="A341" s="8"/>
      <c r="C341" s="8"/>
      <c r="D341" s="8"/>
      <c r="E341" s="16"/>
    </row>
    <row r="342" spans="1:5" ht="12.75">
      <c r="A342" s="8"/>
      <c r="C342" s="8"/>
      <c r="D342" s="8"/>
      <c r="E342" s="16"/>
    </row>
    <row r="343" spans="1:5" ht="12.75">
      <c r="A343" s="8"/>
      <c r="C343" s="8"/>
      <c r="D343" s="8"/>
      <c r="E343" s="16"/>
    </row>
    <row r="344" spans="1:5" ht="12.75">
      <c r="A344" s="8"/>
      <c r="C344" s="8"/>
      <c r="D344" s="8"/>
      <c r="E344" s="16"/>
    </row>
    <row r="345" spans="1:5" ht="12.75">
      <c r="A345" s="8"/>
      <c r="C345" s="8"/>
      <c r="D345" s="8"/>
      <c r="E345" s="16"/>
    </row>
    <row r="346" spans="1:5" ht="12.75">
      <c r="A346" s="8"/>
      <c r="C346" s="8"/>
      <c r="D346" s="8"/>
      <c r="E346" s="16"/>
    </row>
    <row r="347" spans="1:5" ht="12.75">
      <c r="A347" s="8"/>
      <c r="C347" s="8"/>
      <c r="D347" s="8"/>
      <c r="E347" s="16"/>
    </row>
    <row r="348" spans="1:5" ht="12.75">
      <c r="A348" s="8"/>
      <c r="C348" s="8"/>
      <c r="D348" s="8"/>
      <c r="E348" s="16"/>
    </row>
    <row r="349" spans="1:5" ht="12.75">
      <c r="A349" s="8"/>
      <c r="C349" s="8"/>
      <c r="D349" s="8"/>
      <c r="E349" s="16"/>
    </row>
    <row r="350" spans="1:5" ht="12.75">
      <c r="A350" s="8"/>
      <c r="C350" s="8"/>
      <c r="D350" s="8"/>
      <c r="E350" s="16"/>
    </row>
    <row r="351" spans="1:5" ht="12.75">
      <c r="A351" s="8"/>
      <c r="C351" s="8"/>
      <c r="D351" s="8"/>
      <c r="E351" s="16"/>
    </row>
    <row r="352" spans="1:5" ht="12.75">
      <c r="A352" s="8"/>
      <c r="C352" s="8"/>
      <c r="D352" s="8"/>
      <c r="E352" s="16"/>
    </row>
    <row r="353" spans="1:5" ht="12.75">
      <c r="A353" s="8"/>
      <c r="C353" s="8"/>
      <c r="D353" s="8"/>
      <c r="E353" s="16"/>
    </row>
    <row r="354" spans="1:5" ht="12.75">
      <c r="A354" s="8"/>
      <c r="C354" s="8"/>
      <c r="D354" s="8"/>
      <c r="E354" s="16"/>
    </row>
    <row r="355" spans="1:5" ht="12.75">
      <c r="A355" s="8"/>
      <c r="C355" s="8"/>
      <c r="D355" s="8"/>
      <c r="E355" s="16"/>
    </row>
    <row r="356" spans="1:5" ht="12.75">
      <c r="A356" s="8"/>
      <c r="C356" s="8"/>
      <c r="D356" s="8"/>
      <c r="E356" s="16"/>
    </row>
    <row r="357" spans="1:5" ht="12.75">
      <c r="A357" s="8"/>
      <c r="C357" s="8"/>
      <c r="D357" s="8"/>
      <c r="E357" s="16"/>
    </row>
    <row r="358" spans="1:5" ht="12.75">
      <c r="A358" s="8"/>
      <c r="C358" s="8"/>
      <c r="D358" s="8"/>
      <c r="E358" s="16"/>
    </row>
    <row r="359" spans="1:5" ht="12.75">
      <c r="A359" s="8"/>
      <c r="C359" s="8"/>
      <c r="D359" s="8"/>
      <c r="E359" s="16"/>
    </row>
    <row r="360" spans="1:5" ht="12.75">
      <c r="A360" s="8"/>
      <c r="C360" s="8"/>
      <c r="D360" s="8"/>
      <c r="E360" s="16"/>
    </row>
    <row r="361" spans="1:5" ht="12.75">
      <c r="A361" s="8"/>
      <c r="C361" s="8"/>
      <c r="D361" s="8"/>
      <c r="E361" s="16"/>
    </row>
    <row r="362" spans="1:5" ht="12.75">
      <c r="A362" s="8"/>
      <c r="C362" s="8"/>
      <c r="D362" s="8"/>
      <c r="E362" s="16"/>
    </row>
    <row r="363" spans="1:5" ht="12.75">
      <c r="A363" s="8"/>
      <c r="C363" s="8"/>
      <c r="D363" s="8"/>
      <c r="E363" s="16"/>
    </row>
    <row r="364" spans="1:5" ht="12.75">
      <c r="A364" s="8"/>
      <c r="C364" s="8"/>
      <c r="D364" s="8"/>
      <c r="E364" s="16"/>
    </row>
    <row r="365" spans="1:5" ht="12.75">
      <c r="A365" s="8"/>
      <c r="C365" s="8"/>
      <c r="D365" s="8"/>
      <c r="E365" s="16"/>
    </row>
    <row r="366" spans="1:5" ht="12.75">
      <c r="A366" s="8"/>
      <c r="C366" s="8"/>
      <c r="D366" s="8"/>
      <c r="E366" s="16"/>
    </row>
    <row r="367" spans="1:5" ht="12.75">
      <c r="A367" s="8"/>
      <c r="C367" s="8"/>
      <c r="D367" s="8"/>
      <c r="E367" s="16"/>
    </row>
    <row r="368" spans="1:5" ht="12.75">
      <c r="A368" s="8"/>
      <c r="C368" s="8"/>
      <c r="D368" s="8"/>
      <c r="E368" s="16"/>
    </row>
    <row r="369" spans="1:5" ht="12.75">
      <c r="A369" s="8"/>
      <c r="C369" s="8"/>
      <c r="D369" s="8"/>
      <c r="E369" s="16"/>
    </row>
    <row r="370" spans="1:5" ht="12.75">
      <c r="A370" s="8"/>
      <c r="C370" s="8"/>
      <c r="D370" s="8"/>
      <c r="E370" s="16"/>
    </row>
    <row r="371" spans="1:5" ht="12.75">
      <c r="A371" s="8"/>
      <c r="C371" s="8"/>
      <c r="D371" s="8"/>
      <c r="E371" s="16"/>
    </row>
    <row r="372" spans="1:5" ht="12.75">
      <c r="A372" s="8"/>
      <c r="C372" s="8"/>
      <c r="D372" s="8"/>
      <c r="E372" s="16"/>
    </row>
    <row r="373" spans="1:5" ht="12.75">
      <c r="A373" s="8"/>
      <c r="C373" s="8"/>
      <c r="D373" s="8"/>
      <c r="E373" s="16"/>
    </row>
    <row r="374" spans="1:5" ht="12.75">
      <c r="A374" s="8"/>
      <c r="C374" s="8"/>
      <c r="D374" s="8"/>
      <c r="E374" s="16"/>
    </row>
    <row r="375" spans="1:5" ht="12.75">
      <c r="A375" s="8"/>
      <c r="C375" s="8"/>
      <c r="D375" s="8"/>
      <c r="E375" s="16"/>
    </row>
    <row r="376" spans="1:5" ht="12.75">
      <c r="A376" s="8"/>
      <c r="C376" s="8"/>
      <c r="D376" s="8"/>
      <c r="E376" s="16"/>
    </row>
    <row r="377" spans="1:5" ht="12.75">
      <c r="A377" s="8"/>
      <c r="C377" s="8"/>
      <c r="D377" s="8"/>
      <c r="E377" s="16"/>
    </row>
    <row r="378" spans="1:5" ht="12.75">
      <c r="A378" s="8"/>
      <c r="C378" s="8"/>
      <c r="D378" s="8"/>
      <c r="E378" s="16"/>
    </row>
    <row r="379" spans="1:5" ht="12.75">
      <c r="A379" s="8"/>
      <c r="C379" s="8"/>
      <c r="D379" s="8"/>
      <c r="E379" s="16"/>
    </row>
    <row r="380" spans="1:5" ht="12.75">
      <c r="A380" s="8"/>
      <c r="C380" s="8"/>
      <c r="D380" s="8"/>
      <c r="E380" s="16"/>
    </row>
    <row r="381" spans="1:5" ht="12.75">
      <c r="A381" s="8"/>
      <c r="C381" s="8"/>
      <c r="D381" s="8"/>
      <c r="E381" s="16"/>
    </row>
    <row r="382" spans="1:5" ht="12.75">
      <c r="A382" s="8"/>
      <c r="C382" s="8"/>
      <c r="D382" s="8"/>
      <c r="E382" s="16"/>
    </row>
    <row r="383" spans="1:5" ht="12.75">
      <c r="A383" s="8"/>
      <c r="C383" s="8"/>
      <c r="D383" s="8"/>
      <c r="E383" s="16"/>
    </row>
    <row r="384" spans="1:5" ht="12.75">
      <c r="A384" s="8"/>
      <c r="C384" s="8"/>
      <c r="D384" s="8"/>
      <c r="E384" s="16"/>
    </row>
    <row r="385" spans="1:5" ht="12.75">
      <c r="A385" s="8"/>
      <c r="C385" s="8"/>
      <c r="D385" s="8"/>
      <c r="E385" s="16"/>
    </row>
    <row r="386" spans="1:5" ht="12.75">
      <c r="A386" s="8"/>
      <c r="C386" s="8"/>
      <c r="D386" s="8"/>
      <c r="E386" s="16"/>
    </row>
    <row r="387" spans="1:5" ht="12.75">
      <c r="A387" s="8"/>
      <c r="C387" s="8"/>
      <c r="D387" s="8"/>
      <c r="E387" s="16"/>
    </row>
    <row r="388" spans="1:5" ht="12.75">
      <c r="A388" s="8"/>
      <c r="C388" s="8"/>
      <c r="D388" s="8"/>
      <c r="E388" s="16"/>
    </row>
    <row r="389" spans="1:5" ht="12.75">
      <c r="A389" s="8"/>
      <c r="C389" s="8"/>
      <c r="D389" s="8"/>
      <c r="E389" s="16"/>
    </row>
    <row r="390" spans="1:5" ht="12.75">
      <c r="A390" s="8"/>
      <c r="C390" s="8"/>
      <c r="D390" s="8"/>
      <c r="E390" s="16"/>
    </row>
    <row r="391" spans="1:5" ht="12.75">
      <c r="A391" s="8"/>
      <c r="C391" s="8"/>
      <c r="D391" s="8"/>
      <c r="E391" s="16"/>
    </row>
    <row r="392" spans="1:5" ht="12.75">
      <c r="A392" s="8"/>
      <c r="C392" s="8"/>
      <c r="D392" s="8"/>
      <c r="E392" s="16"/>
    </row>
    <row r="393" spans="1:5" ht="12.75">
      <c r="A393" s="8"/>
      <c r="C393" s="8"/>
      <c r="D393" s="8"/>
      <c r="E393" s="16"/>
    </row>
    <row r="394" spans="1:5" ht="12.75">
      <c r="A394" s="8"/>
      <c r="C394" s="8"/>
      <c r="D394" s="8"/>
      <c r="E394" s="16"/>
    </row>
    <row r="395" spans="1:5" ht="12.75">
      <c r="A395" s="8"/>
      <c r="C395" s="8"/>
      <c r="D395" s="8"/>
      <c r="E395" s="16"/>
    </row>
    <row r="396" spans="1:5" ht="12.75">
      <c r="A396" s="8"/>
      <c r="C396" s="8"/>
      <c r="D396" s="8"/>
      <c r="E396" s="16"/>
    </row>
    <row r="397" spans="1:5" ht="12.75">
      <c r="A397" s="8"/>
      <c r="C397" s="8"/>
      <c r="D397" s="8"/>
      <c r="E397" s="16"/>
    </row>
    <row r="398" spans="1:5" ht="12.75">
      <c r="A398" s="8"/>
      <c r="C398" s="8"/>
      <c r="D398" s="8"/>
      <c r="E398" s="16"/>
    </row>
    <row r="399" spans="1:5" ht="12.75">
      <c r="A399" s="8"/>
      <c r="C399" s="8"/>
      <c r="D399" s="8"/>
      <c r="E399" s="16"/>
    </row>
    <row r="400" spans="1:5" ht="12.75">
      <c r="A400" s="8"/>
      <c r="C400" s="8"/>
      <c r="D400" s="8"/>
      <c r="E400" s="16"/>
    </row>
    <row r="401" spans="1:5" ht="12.75">
      <c r="A401" s="8"/>
      <c r="C401" s="8"/>
      <c r="D401" s="8"/>
      <c r="E401" s="16"/>
    </row>
    <row r="402" spans="1:5" ht="12.75">
      <c r="A402" s="8"/>
      <c r="C402" s="8"/>
      <c r="D402" s="8"/>
      <c r="E402" s="16"/>
    </row>
    <row r="403" spans="1:5" ht="12.75">
      <c r="A403" s="8"/>
      <c r="C403" s="8"/>
      <c r="D403" s="8"/>
      <c r="E403" s="16"/>
    </row>
    <row r="404" spans="1:5" ht="12.75">
      <c r="A404" s="8"/>
      <c r="C404" s="8"/>
      <c r="D404" s="8"/>
      <c r="E404" s="16"/>
    </row>
    <row r="405" spans="1:5" ht="12.75">
      <c r="A405" s="8"/>
      <c r="C405" s="8"/>
      <c r="D405" s="8"/>
      <c r="E405" s="16"/>
    </row>
    <row r="406" spans="1:5" ht="12.75">
      <c r="A406" s="8"/>
      <c r="C406" s="8"/>
      <c r="D406" s="8"/>
      <c r="E406" s="16"/>
    </row>
    <row r="407" spans="1:5" ht="12.75">
      <c r="A407" s="8"/>
      <c r="C407" s="8"/>
      <c r="D407" s="8"/>
      <c r="E407" s="16"/>
    </row>
    <row r="408" spans="1:5" ht="12.75">
      <c r="A408" s="8"/>
      <c r="C408" s="8"/>
      <c r="D408" s="8"/>
      <c r="E408" s="16"/>
    </row>
    <row r="409" spans="1:5" ht="12.75">
      <c r="A409" s="8"/>
      <c r="C409" s="8"/>
      <c r="D409" s="8"/>
      <c r="E409" s="16"/>
    </row>
    <row r="410" spans="1:5" ht="12.75">
      <c r="A410" s="8"/>
      <c r="C410" s="8"/>
      <c r="D410" s="8"/>
      <c r="E410" s="16"/>
    </row>
    <row r="411" spans="1:5" ht="12.75">
      <c r="A411" s="8"/>
      <c r="C411" s="8"/>
      <c r="D411" s="8"/>
      <c r="E411" s="16"/>
    </row>
    <row r="412" spans="1:5" ht="12.75">
      <c r="A412" s="8"/>
      <c r="C412" s="8"/>
      <c r="D412" s="8"/>
      <c r="E412" s="16"/>
    </row>
    <row r="413" spans="1:5" ht="12.75">
      <c r="A413" s="8"/>
      <c r="C413" s="8"/>
      <c r="D413" s="8"/>
      <c r="E413" s="16"/>
    </row>
    <row r="414" spans="1:5" ht="12.75">
      <c r="A414" s="8"/>
      <c r="C414" s="8"/>
      <c r="D414" s="8"/>
      <c r="E414" s="16"/>
    </row>
    <row r="415" spans="1:5" ht="12.75">
      <c r="A415" s="8"/>
      <c r="C415" s="8"/>
      <c r="D415" s="8"/>
      <c r="E415" s="16"/>
    </row>
    <row r="416" spans="1:5" ht="12.75">
      <c r="A416" s="8"/>
      <c r="C416" s="8"/>
      <c r="D416" s="8"/>
      <c r="E416" s="16"/>
    </row>
    <row r="417" spans="1:5" ht="12.75">
      <c r="A417" s="8"/>
      <c r="C417" s="8"/>
      <c r="D417" s="8"/>
      <c r="E417" s="16"/>
    </row>
    <row r="418" spans="1:5" ht="12.75">
      <c r="A418" s="8"/>
      <c r="C418" s="8"/>
      <c r="D418" s="8"/>
      <c r="E418" s="16"/>
    </row>
    <row r="419" spans="1:5" ht="12.75">
      <c r="A419" s="8"/>
      <c r="C419" s="8"/>
      <c r="D419" s="8"/>
      <c r="E419" s="16"/>
    </row>
    <row r="420" spans="1:5" ht="12.75">
      <c r="A420" s="8"/>
      <c r="C420" s="8"/>
      <c r="D420" s="8"/>
      <c r="E420" s="16"/>
    </row>
    <row r="421" spans="1:5" ht="12.75">
      <c r="A421" s="8"/>
      <c r="C421" s="8"/>
      <c r="D421" s="8"/>
      <c r="E421" s="16"/>
    </row>
    <row r="422" spans="1:5" ht="12.75">
      <c r="A422" s="8"/>
      <c r="C422" s="8"/>
      <c r="D422" s="8"/>
      <c r="E422" s="16"/>
    </row>
    <row r="423" spans="1:5" ht="12.75">
      <c r="A423" s="8"/>
      <c r="C423" s="8"/>
      <c r="D423" s="8"/>
      <c r="E423" s="16"/>
    </row>
    <row r="424" spans="1:5" ht="12.75">
      <c r="A424" s="8"/>
      <c r="C424" s="8"/>
      <c r="D424" s="8"/>
      <c r="E424" s="16"/>
    </row>
    <row r="425" spans="1:5" ht="12.75">
      <c r="A425" s="8"/>
      <c r="C425" s="8"/>
      <c r="D425" s="8"/>
      <c r="E425" s="16"/>
    </row>
    <row r="426" spans="1:5" ht="12.75">
      <c r="A426" s="8"/>
      <c r="C426" s="8"/>
      <c r="D426" s="8"/>
      <c r="E426" s="16"/>
    </row>
    <row r="427" spans="1:5" ht="12.75">
      <c r="A427" s="8"/>
      <c r="C427" s="8"/>
      <c r="D427" s="8"/>
      <c r="E427" s="16"/>
    </row>
    <row r="428" spans="1:5" ht="12.75">
      <c r="A428" s="8"/>
      <c r="C428" s="8"/>
      <c r="D428" s="8"/>
      <c r="E428" s="16"/>
    </row>
    <row r="429" spans="1:5" ht="12.75">
      <c r="A429" s="8"/>
      <c r="C429" s="8"/>
      <c r="D429" s="8"/>
      <c r="E429" s="16"/>
    </row>
    <row r="430" spans="1:5" ht="12.75">
      <c r="A430" s="8"/>
      <c r="C430" s="8"/>
      <c r="D430" s="8"/>
      <c r="E430" s="16"/>
    </row>
    <row r="431" spans="1:5" ht="12.75">
      <c r="A431" s="8"/>
      <c r="C431" s="8"/>
      <c r="D431" s="8"/>
      <c r="E431" s="16"/>
    </row>
    <row r="432" spans="1:5" ht="12.75">
      <c r="A432" s="8"/>
      <c r="C432" s="8"/>
      <c r="D432" s="8"/>
      <c r="E432" s="16"/>
    </row>
    <row r="433" spans="1:5" ht="12.75">
      <c r="A433" s="8"/>
      <c r="C433" s="8"/>
      <c r="D433" s="8"/>
      <c r="E433" s="16"/>
    </row>
    <row r="434" spans="1:5" ht="12.75">
      <c r="A434" s="8"/>
      <c r="C434" s="8"/>
      <c r="D434" s="8"/>
      <c r="E434" s="16"/>
    </row>
    <row r="435" spans="1:5" ht="12.75">
      <c r="A435" s="8"/>
      <c r="C435" s="8"/>
      <c r="D435" s="8"/>
      <c r="E435" s="16"/>
    </row>
    <row r="436" spans="1:5" ht="12.75">
      <c r="A436" s="8"/>
      <c r="C436" s="8"/>
      <c r="D436" s="8"/>
      <c r="E436" s="16"/>
    </row>
    <row r="437" spans="1:5" ht="12.75">
      <c r="A437" s="8"/>
      <c r="C437" s="8"/>
      <c r="D437" s="8"/>
      <c r="E437" s="16"/>
    </row>
    <row r="438" spans="1:5" ht="12.75">
      <c r="A438" s="8"/>
      <c r="C438" s="8"/>
      <c r="D438" s="8"/>
      <c r="E438" s="16"/>
    </row>
    <row r="439" spans="1:5" ht="12.75">
      <c r="A439" s="8"/>
      <c r="C439" s="8"/>
      <c r="D439" s="8"/>
      <c r="E439" s="16"/>
    </row>
    <row r="440" spans="1:5" ht="12.75">
      <c r="A440" s="8"/>
      <c r="C440" s="8"/>
      <c r="D440" s="8"/>
      <c r="E440" s="16"/>
    </row>
    <row r="441" spans="1:5" ht="12.75">
      <c r="A441" s="8"/>
      <c r="C441" s="8"/>
      <c r="D441" s="8"/>
      <c r="E441" s="16"/>
    </row>
    <row r="442" spans="1:5" ht="12.75">
      <c r="A442" s="8"/>
      <c r="C442" s="8"/>
      <c r="D442" s="8"/>
      <c r="E442" s="16"/>
    </row>
    <row r="443" spans="1:5" ht="12.75">
      <c r="A443" s="8"/>
      <c r="C443" s="8"/>
      <c r="D443" s="8"/>
      <c r="E443" s="16"/>
    </row>
    <row r="444" spans="1:5" ht="12.75">
      <c r="A444" s="8"/>
      <c r="C444" s="8"/>
      <c r="D444" s="8"/>
      <c r="E444" s="16"/>
    </row>
    <row r="445" spans="1:5" ht="12.75">
      <c r="A445" s="8"/>
      <c r="C445" s="8"/>
      <c r="D445" s="8"/>
      <c r="E445" s="16"/>
    </row>
    <row r="446" spans="1:5" ht="12.75">
      <c r="A446" s="8"/>
      <c r="C446" s="8"/>
      <c r="D446" s="8"/>
      <c r="E446" s="16"/>
    </row>
    <row r="447" spans="1:5" ht="12.75">
      <c r="A447" s="8"/>
      <c r="C447" s="8"/>
      <c r="D447" s="8"/>
      <c r="E447" s="16"/>
    </row>
    <row r="448" spans="1:5" ht="12.75">
      <c r="A448" s="8"/>
      <c r="C448" s="8"/>
      <c r="D448" s="8"/>
      <c r="E448" s="16"/>
    </row>
    <row r="449" spans="1:5" ht="12.75">
      <c r="A449" s="8"/>
      <c r="C449" s="8"/>
      <c r="D449" s="8"/>
      <c r="E449" s="16"/>
    </row>
    <row r="450" spans="1:5" ht="12.75">
      <c r="A450" s="8"/>
      <c r="C450" s="8"/>
      <c r="D450" s="8"/>
      <c r="E450" s="16"/>
    </row>
    <row r="451" spans="1:5" ht="12.75">
      <c r="A451" s="8"/>
      <c r="C451" s="8"/>
      <c r="D451" s="8"/>
      <c r="E451" s="16"/>
    </row>
    <row r="452" spans="1:5" ht="12.75">
      <c r="A452" s="8"/>
      <c r="C452" s="8"/>
      <c r="D452" s="8"/>
      <c r="E452" s="16"/>
    </row>
    <row r="453" spans="1:5" ht="12.75">
      <c r="A453" s="8"/>
      <c r="C453" s="8"/>
      <c r="D453" s="8"/>
      <c r="E453" s="16"/>
    </row>
    <row r="454" spans="1:5" ht="12.75">
      <c r="A454" s="8"/>
      <c r="C454" s="8"/>
      <c r="D454" s="8"/>
      <c r="E454" s="16"/>
    </row>
    <row r="455" spans="1:5" ht="12.75">
      <c r="A455" s="8"/>
      <c r="C455" s="8"/>
      <c r="D455" s="8"/>
      <c r="E455" s="16"/>
    </row>
    <row r="456" spans="1:5" ht="12.75">
      <c r="A456" s="8"/>
      <c r="C456" s="8"/>
      <c r="D456" s="8"/>
      <c r="E456" s="16"/>
    </row>
    <row r="457" spans="1:5" ht="12.75">
      <c r="A457" s="8"/>
      <c r="C457" s="8"/>
      <c r="D457" s="8"/>
      <c r="E457" s="16"/>
    </row>
    <row r="458" spans="1:5" ht="12.75">
      <c r="A458" s="8"/>
      <c r="C458" s="8"/>
      <c r="D458" s="8"/>
      <c r="E458" s="16"/>
    </row>
    <row r="459" spans="1:5" ht="12.75">
      <c r="A459" s="8"/>
      <c r="C459" s="8"/>
      <c r="D459" s="8"/>
      <c r="E459" s="16"/>
    </row>
    <row r="460" spans="1:5" ht="12.75">
      <c r="A460" s="8"/>
      <c r="C460" s="8"/>
      <c r="D460" s="8"/>
      <c r="E460" s="16"/>
    </row>
    <row r="461" spans="1:5" ht="12.75">
      <c r="A461" s="8"/>
      <c r="C461" s="8"/>
      <c r="D461" s="8"/>
      <c r="E461" s="16"/>
    </row>
    <row r="462" spans="1:5" ht="12.75">
      <c r="A462" s="8"/>
      <c r="C462" s="8"/>
      <c r="D462" s="8"/>
      <c r="E462" s="16"/>
    </row>
    <row r="463" spans="1:5" ht="12.75">
      <c r="A463" s="8"/>
      <c r="C463" s="8"/>
      <c r="D463" s="8"/>
      <c r="E463" s="16"/>
    </row>
    <row r="464" spans="1:5" ht="12.75">
      <c r="A464" s="8"/>
      <c r="C464" s="8"/>
      <c r="D464" s="8"/>
      <c r="E464" s="16"/>
    </row>
    <row r="465" spans="1:5" ht="12.75">
      <c r="A465" s="8"/>
      <c r="C465" s="8"/>
      <c r="D465" s="8"/>
      <c r="E465" s="16"/>
    </row>
    <row r="466" spans="1:5" ht="12.75">
      <c r="A466" s="8"/>
      <c r="C466" s="8"/>
      <c r="D466" s="8"/>
      <c r="E466" s="16"/>
    </row>
    <row r="467" spans="1:5" ht="12.75">
      <c r="A467" s="8"/>
      <c r="C467" s="8"/>
      <c r="D467" s="8"/>
      <c r="E467" s="16"/>
    </row>
    <row r="468" spans="1:5" ht="12.75">
      <c r="A468" s="8"/>
      <c r="C468" s="8"/>
      <c r="D468" s="8"/>
      <c r="E468" s="16"/>
    </row>
    <row r="469" spans="1:5" ht="12.75">
      <c r="A469" s="8"/>
      <c r="C469" s="8"/>
      <c r="D469" s="8"/>
      <c r="E469" s="16"/>
    </row>
    <row r="470" spans="1:5" ht="12.75">
      <c r="A470" s="8"/>
      <c r="C470" s="8"/>
      <c r="D470" s="8"/>
      <c r="E470" s="16"/>
    </row>
    <row r="471" spans="1:5" ht="12.75">
      <c r="A471" s="8"/>
      <c r="C471" s="8"/>
      <c r="D471" s="8"/>
      <c r="E471" s="16"/>
    </row>
    <row r="472" spans="1:5" ht="12.75">
      <c r="A472" s="8"/>
      <c r="C472" s="8"/>
      <c r="D472" s="8"/>
      <c r="E472" s="16"/>
    </row>
    <row r="473" spans="1:5" ht="12.75">
      <c r="A473" s="8"/>
      <c r="C473" s="8"/>
      <c r="D473" s="8"/>
      <c r="E473" s="16"/>
    </row>
    <row r="474" spans="1:5" ht="12.75">
      <c r="A474" s="8"/>
      <c r="C474" s="8"/>
      <c r="D474" s="8"/>
      <c r="E474" s="16"/>
    </row>
    <row r="475" spans="1:5" ht="12.75">
      <c r="A475" s="8"/>
      <c r="C475" s="8"/>
      <c r="D475" s="8"/>
      <c r="E475" s="16"/>
    </row>
    <row r="476" spans="1:5" ht="12.75">
      <c r="A476" s="8"/>
      <c r="C476" s="8"/>
      <c r="D476" s="8"/>
      <c r="E476" s="16"/>
    </row>
    <row r="477" spans="1:5" ht="12.75">
      <c r="A477" s="8"/>
      <c r="C477" s="8"/>
      <c r="D477" s="8"/>
      <c r="E477" s="16"/>
    </row>
    <row r="478" spans="1:5" ht="12.75">
      <c r="A478" s="8"/>
      <c r="C478" s="8"/>
      <c r="D478" s="8"/>
      <c r="E478" s="16"/>
    </row>
    <row r="479" spans="1:5" ht="12.75">
      <c r="A479" s="8"/>
      <c r="C479" s="8"/>
      <c r="D479" s="8"/>
      <c r="E479" s="16"/>
    </row>
    <row r="480" spans="1:5" ht="12.75">
      <c r="A480" s="8"/>
      <c r="C480" s="8"/>
      <c r="D480" s="8"/>
      <c r="E480" s="16"/>
    </row>
    <row r="481" spans="1:5" ht="12.75">
      <c r="A481" s="8"/>
      <c r="C481" s="8"/>
      <c r="D481" s="8"/>
      <c r="E481" s="16"/>
    </row>
    <row r="482" spans="1:5" ht="12.75">
      <c r="A482" s="8"/>
      <c r="C482" s="8"/>
      <c r="D482" s="8"/>
      <c r="E482" s="16"/>
    </row>
    <row r="483" spans="1:5" ht="12.75">
      <c r="A483" s="8"/>
      <c r="C483" s="8"/>
      <c r="D483" s="8"/>
      <c r="E483" s="16"/>
    </row>
    <row r="484" spans="1:5" ht="12.75">
      <c r="A484" s="8"/>
      <c r="C484" s="8"/>
      <c r="D484" s="8"/>
      <c r="E484" s="16"/>
    </row>
    <row r="485" spans="1:5" ht="12.75">
      <c r="A485" s="8"/>
      <c r="C485" s="8"/>
      <c r="D485" s="8"/>
      <c r="E485" s="16"/>
    </row>
    <row r="486" spans="1:5" ht="12.75">
      <c r="A486" s="8"/>
      <c r="C486" s="8"/>
      <c r="D486" s="8"/>
      <c r="E486" s="16"/>
    </row>
    <row r="487" spans="1:5" ht="12.75">
      <c r="A487" s="8"/>
      <c r="C487" s="8"/>
      <c r="D487" s="8"/>
      <c r="E487" s="16"/>
    </row>
    <row r="488" spans="1:5" ht="12.75">
      <c r="A488" s="8"/>
      <c r="C488" s="8"/>
      <c r="D488" s="8"/>
      <c r="E488" s="16"/>
    </row>
    <row r="489" spans="1:5" ht="12.75">
      <c r="A489" s="8"/>
      <c r="C489" s="8"/>
      <c r="D489" s="8"/>
      <c r="E489" s="16"/>
    </row>
    <row r="490" spans="1:5" ht="12.75">
      <c r="A490" s="8"/>
      <c r="C490" s="8"/>
      <c r="D490" s="8"/>
      <c r="E490" s="16"/>
    </row>
    <row r="491" spans="1:5" ht="12.75">
      <c r="A491" s="8"/>
      <c r="C491" s="8"/>
      <c r="D491" s="8"/>
      <c r="E491" s="16"/>
    </row>
    <row r="492" spans="1:5" ht="12.75">
      <c r="A492" s="8"/>
      <c r="C492" s="8"/>
      <c r="D492" s="8"/>
      <c r="E492" s="16"/>
    </row>
    <row r="493" spans="1:5" ht="12.75">
      <c r="A493" s="8"/>
      <c r="C493" s="8"/>
      <c r="D493" s="8"/>
      <c r="E493" s="16"/>
    </row>
    <row r="494" spans="1:5" ht="12.75">
      <c r="A494" s="8"/>
      <c r="C494" s="8"/>
      <c r="D494" s="8"/>
      <c r="E494" s="16"/>
    </row>
    <row r="495" spans="1:5" ht="12.75">
      <c r="A495" s="8"/>
      <c r="C495" s="8"/>
      <c r="D495" s="8"/>
      <c r="E495" s="16"/>
    </row>
    <row r="496" spans="1:5" ht="12.75">
      <c r="A496" s="8"/>
      <c r="C496" s="8"/>
      <c r="D496" s="8"/>
      <c r="E496" s="16"/>
    </row>
    <row r="497" spans="1:5" ht="12.75">
      <c r="A497" s="8"/>
      <c r="C497" s="8"/>
      <c r="D497" s="8"/>
      <c r="E497" s="16"/>
    </row>
    <row r="498" spans="1:5" ht="12.75">
      <c r="A498" s="8"/>
      <c r="C498" s="8"/>
      <c r="D498" s="8"/>
      <c r="E498" s="16"/>
    </row>
    <row r="499" spans="1:5" ht="12.75">
      <c r="A499" s="8"/>
      <c r="C499" s="8"/>
      <c r="D499" s="8"/>
      <c r="E499" s="16"/>
    </row>
    <row r="500" spans="1:5" ht="12.75">
      <c r="A500" s="8"/>
      <c r="C500" s="8"/>
      <c r="D500" s="8"/>
      <c r="E500" s="16"/>
    </row>
    <row r="501" spans="1:5" ht="12.75">
      <c r="A501" s="8"/>
      <c r="C501" s="8"/>
      <c r="D501" s="8"/>
      <c r="E501" s="16"/>
    </row>
    <row r="502" spans="1:5" ht="12.75">
      <c r="A502" s="8"/>
      <c r="C502" s="8"/>
      <c r="D502" s="8"/>
      <c r="E502" s="16"/>
    </row>
    <row r="503" spans="1:5" ht="12.75">
      <c r="A503" s="8"/>
      <c r="C503" s="8"/>
      <c r="D503" s="8"/>
      <c r="E503" s="16"/>
    </row>
    <row r="504" spans="1:5" ht="12.75">
      <c r="A504" s="8"/>
      <c r="C504" s="8"/>
      <c r="D504" s="8"/>
      <c r="E504" s="16"/>
    </row>
    <row r="505" spans="1:5" ht="12.75">
      <c r="A505" s="8"/>
      <c r="C505" s="8"/>
      <c r="D505" s="8"/>
      <c r="E505" s="16"/>
    </row>
    <row r="506" spans="1:5" ht="12.75">
      <c r="A506" s="8"/>
      <c r="C506" s="8"/>
      <c r="D506" s="8"/>
      <c r="E506" s="16"/>
    </row>
    <row r="507" spans="1:5" ht="12.75">
      <c r="A507" s="8"/>
      <c r="C507" s="8"/>
      <c r="D507" s="8"/>
      <c r="E507" s="16"/>
    </row>
    <row r="508" spans="1:5" ht="12.75">
      <c r="A508" s="8"/>
      <c r="C508" s="8"/>
      <c r="D508" s="8"/>
      <c r="E508" s="16"/>
    </row>
    <row r="509" spans="1:5" ht="12.75">
      <c r="A509" s="8"/>
      <c r="C509" s="8"/>
      <c r="D509" s="8"/>
      <c r="E509" s="16"/>
    </row>
    <row r="510" spans="1:5" ht="12.75">
      <c r="A510" s="8"/>
      <c r="C510" s="8"/>
      <c r="D510" s="8"/>
      <c r="E510" s="16"/>
    </row>
    <row r="511" spans="1:5" ht="12.75">
      <c r="A511" s="8"/>
      <c r="C511" s="8"/>
      <c r="D511" s="8"/>
      <c r="E511" s="16"/>
    </row>
    <row r="512" spans="1:5" ht="12.75">
      <c r="A512" s="8"/>
      <c r="C512" s="8"/>
      <c r="D512" s="8"/>
      <c r="E512" s="16"/>
    </row>
    <row r="513" spans="1:5" ht="12.75">
      <c r="A513" s="8"/>
      <c r="C513" s="8"/>
      <c r="D513" s="8"/>
      <c r="E513" s="16"/>
    </row>
    <row r="514" spans="1:5" ht="12.75">
      <c r="A514" s="8"/>
      <c r="C514" s="8"/>
      <c r="D514" s="8"/>
      <c r="E514" s="16"/>
    </row>
    <row r="515" spans="1:5" ht="12.75">
      <c r="A515" s="8"/>
      <c r="C515" s="8"/>
      <c r="D515" s="8"/>
      <c r="E515" s="16"/>
    </row>
    <row r="516" spans="1:5" ht="12.75">
      <c r="A516" s="8"/>
      <c r="C516" s="8"/>
      <c r="D516" s="8"/>
      <c r="E516" s="16"/>
    </row>
    <row r="517" spans="1:5" ht="12.75">
      <c r="A517" s="8"/>
      <c r="C517" s="8"/>
      <c r="D517" s="8"/>
      <c r="E517" s="16"/>
    </row>
    <row r="518" spans="1:5" ht="12.75">
      <c r="A518" s="8"/>
      <c r="C518" s="8"/>
      <c r="D518" s="8"/>
      <c r="E518" s="16"/>
    </row>
    <row r="519" spans="1:5" ht="12.75">
      <c r="A519" s="8"/>
      <c r="C519" s="8"/>
      <c r="D519" s="8"/>
      <c r="E519" s="16"/>
    </row>
    <row r="520" spans="1:5" ht="12.75">
      <c r="A520" s="8"/>
      <c r="C520" s="8"/>
      <c r="D520" s="8"/>
      <c r="E520" s="16"/>
    </row>
    <row r="521" spans="1:5" ht="12.75">
      <c r="A521" s="8"/>
      <c r="C521" s="8"/>
      <c r="D521" s="8"/>
      <c r="E521" s="16"/>
    </row>
    <row r="522" spans="1:5" ht="12.75">
      <c r="A522" s="8"/>
      <c r="C522" s="8"/>
      <c r="D522" s="8"/>
      <c r="E522" s="16"/>
    </row>
    <row r="523" spans="1:5" ht="12.75">
      <c r="A523" s="8"/>
      <c r="C523" s="8"/>
      <c r="D523" s="8"/>
      <c r="E523" s="16"/>
    </row>
    <row r="524" spans="1:5" ht="12.75">
      <c r="A524" s="8"/>
      <c r="C524" s="8"/>
      <c r="D524" s="8"/>
      <c r="E524" s="16"/>
    </row>
    <row r="525" spans="1:5" ht="12.75">
      <c r="A525" s="8"/>
      <c r="C525" s="8"/>
      <c r="D525" s="8"/>
      <c r="E525" s="16"/>
    </row>
    <row r="526" spans="1:5" ht="12.75">
      <c r="A526" s="8"/>
      <c r="C526" s="8"/>
      <c r="D526" s="8"/>
      <c r="E526" s="16"/>
    </row>
    <row r="527" spans="1:5" ht="12.75">
      <c r="A527" s="8"/>
      <c r="C527" s="8"/>
      <c r="D527" s="8"/>
      <c r="E527" s="16"/>
    </row>
    <row r="528" spans="1:5" ht="12.75">
      <c r="A528" s="8"/>
      <c r="C528" s="8"/>
      <c r="D528" s="8"/>
      <c r="E528" s="16"/>
    </row>
    <row r="529" spans="1:5" ht="12.75">
      <c r="A529" s="8"/>
      <c r="C529" s="8"/>
      <c r="D529" s="8"/>
      <c r="E529" s="16"/>
    </row>
    <row r="530" spans="1:5" ht="12.75">
      <c r="A530" s="8"/>
      <c r="C530" s="8"/>
      <c r="D530" s="8"/>
      <c r="E530" s="16"/>
    </row>
    <row r="531" spans="1:5" ht="12.75">
      <c r="A531" s="8"/>
      <c r="C531" s="8"/>
      <c r="D531" s="8"/>
      <c r="E531" s="16"/>
    </row>
    <row r="532" spans="1:5" ht="12.75">
      <c r="A532" s="8"/>
      <c r="C532" s="8"/>
      <c r="D532" s="8"/>
      <c r="E532" s="16"/>
    </row>
    <row r="533" spans="1:5" ht="12.75">
      <c r="A533" s="8"/>
      <c r="C533" s="8"/>
      <c r="D533" s="8"/>
      <c r="E533" s="16"/>
    </row>
    <row r="534" spans="1:5" ht="12.75">
      <c r="A534" s="8"/>
      <c r="C534" s="8"/>
      <c r="D534" s="8"/>
      <c r="E534" s="16"/>
    </row>
    <row r="535" spans="1:5" ht="12.75">
      <c r="A535" s="8"/>
      <c r="C535" s="8"/>
      <c r="D535" s="8"/>
      <c r="E535" s="16"/>
    </row>
    <row r="536" spans="1:5" ht="12.75">
      <c r="A536" s="8"/>
      <c r="C536" s="8"/>
      <c r="D536" s="8"/>
      <c r="E536" s="16"/>
    </row>
    <row r="537" spans="1:5" ht="12.75">
      <c r="A537" s="8"/>
      <c r="C537" s="8"/>
      <c r="D537" s="8"/>
      <c r="E537" s="16"/>
    </row>
    <row r="538" spans="1:5" ht="12.75">
      <c r="A538" s="8"/>
      <c r="C538" s="8"/>
      <c r="D538" s="8"/>
      <c r="E538" s="16"/>
    </row>
    <row r="539" spans="1:5" ht="12.75">
      <c r="A539" s="8"/>
      <c r="C539" s="8"/>
      <c r="D539" s="8"/>
      <c r="E539" s="16"/>
    </row>
    <row r="540" spans="1:5" ht="12.75">
      <c r="A540" s="8"/>
      <c r="C540" s="8"/>
      <c r="D540" s="8"/>
      <c r="E540" s="16"/>
    </row>
    <row r="541" spans="1:5" ht="12.75">
      <c r="A541" s="8"/>
      <c r="C541" s="8"/>
      <c r="D541" s="8"/>
      <c r="E541" s="16"/>
    </row>
    <row r="542" spans="1:5" ht="12.75">
      <c r="A542" s="8"/>
      <c r="C542" s="8"/>
      <c r="D542" s="8"/>
      <c r="E542" s="16"/>
    </row>
    <row r="543" spans="1:5" ht="12.75">
      <c r="A543" s="8"/>
      <c r="C543" s="8"/>
      <c r="D543" s="8"/>
      <c r="E543" s="16"/>
    </row>
    <row r="544" spans="1:5" ht="12.75">
      <c r="A544" s="8"/>
      <c r="C544" s="8"/>
      <c r="D544" s="8"/>
      <c r="E544" s="16"/>
    </row>
    <row r="545" spans="1:5" ht="12.75">
      <c r="A545" s="8"/>
      <c r="C545" s="8"/>
      <c r="D545" s="8"/>
      <c r="E545" s="16"/>
    </row>
    <row r="546" spans="1:5" ht="12.75">
      <c r="A546" s="8"/>
      <c r="C546" s="8"/>
      <c r="D546" s="8"/>
      <c r="E546" s="16"/>
    </row>
    <row r="547" spans="1:5" ht="12.75">
      <c r="A547" s="8"/>
      <c r="C547" s="8"/>
      <c r="D547" s="8"/>
      <c r="E547" s="16"/>
    </row>
    <row r="548" spans="1:5" ht="12.75">
      <c r="A548" s="8"/>
      <c r="C548" s="8"/>
      <c r="D548" s="8"/>
      <c r="E548" s="16"/>
    </row>
    <row r="549" spans="1:5" ht="12.75">
      <c r="A549" s="8"/>
      <c r="C549" s="8"/>
      <c r="D549" s="8"/>
      <c r="E549" s="16"/>
    </row>
    <row r="550" spans="1:5" ht="12.75">
      <c r="A550" s="8"/>
      <c r="C550" s="8"/>
      <c r="D550" s="8"/>
      <c r="E550" s="16"/>
    </row>
    <row r="551" spans="1:5" ht="12.75">
      <c r="A551" s="8"/>
      <c r="C551" s="8"/>
      <c r="D551" s="8"/>
      <c r="E551" s="16"/>
    </row>
    <row r="552" spans="1:5" ht="12.75">
      <c r="A552" s="8"/>
      <c r="C552" s="8"/>
      <c r="D552" s="8"/>
      <c r="E552" s="16"/>
    </row>
    <row r="553" spans="1:5" ht="12.75">
      <c r="A553" s="8"/>
      <c r="C553" s="8"/>
      <c r="D553" s="8"/>
      <c r="E553" s="16"/>
    </row>
    <row r="554" spans="1:5" ht="12.75">
      <c r="A554" s="8"/>
      <c r="C554" s="8"/>
      <c r="D554" s="8"/>
      <c r="E554" s="16"/>
    </row>
    <row r="555" spans="1:5" ht="12.75">
      <c r="A555" s="8"/>
      <c r="C555" s="8"/>
      <c r="D555" s="8"/>
      <c r="E555" s="16"/>
    </row>
    <row r="556" spans="1:5" ht="12.75">
      <c r="A556" s="8"/>
      <c r="C556" s="8"/>
      <c r="D556" s="8"/>
      <c r="E556" s="16"/>
    </row>
    <row r="557" spans="1:5" ht="12.75">
      <c r="A557" s="8"/>
      <c r="C557" s="8"/>
      <c r="D557" s="8"/>
      <c r="E557" s="16"/>
    </row>
    <row r="558" spans="1:5" ht="12.75">
      <c r="A558" s="8"/>
      <c r="C558" s="8"/>
      <c r="D558" s="8"/>
      <c r="E558" s="16"/>
    </row>
    <row r="559" spans="1:5" ht="12.75">
      <c r="A559" s="8"/>
      <c r="C559" s="8"/>
      <c r="D559" s="8"/>
      <c r="E559" s="16"/>
    </row>
    <row r="560" spans="1:5" ht="12.75">
      <c r="A560" s="8"/>
      <c r="C560" s="8"/>
      <c r="D560" s="8"/>
      <c r="E560" s="16"/>
    </row>
    <row r="561" spans="1:5" ht="12.75">
      <c r="A561" s="8"/>
      <c r="C561" s="8"/>
      <c r="D561" s="8"/>
      <c r="E561" s="16"/>
    </row>
    <row r="562" spans="1:5" ht="12.75">
      <c r="A562" s="8"/>
      <c r="C562" s="8"/>
      <c r="D562" s="8"/>
      <c r="E562" s="16"/>
    </row>
    <row r="563" spans="1:5" ht="12.75">
      <c r="A563" s="8"/>
      <c r="C563" s="8"/>
      <c r="D563" s="8"/>
      <c r="E563" s="16"/>
    </row>
    <row r="564" spans="1:5" ht="12.75">
      <c r="A564" s="8"/>
      <c r="C564" s="8"/>
      <c r="D564" s="8"/>
      <c r="E564" s="16"/>
    </row>
    <row r="565" spans="1:5" ht="12.75">
      <c r="A565" s="8"/>
      <c r="C565" s="8"/>
      <c r="D565" s="8"/>
      <c r="E565" s="16"/>
    </row>
    <row r="566" spans="1:5" ht="12.75">
      <c r="A566" s="8"/>
      <c r="C566" s="8"/>
      <c r="D566" s="8"/>
      <c r="E566" s="16"/>
    </row>
    <row r="567" spans="1:5" ht="12.75">
      <c r="A567" s="8"/>
      <c r="C567" s="8"/>
      <c r="D567" s="8"/>
      <c r="E567" s="16"/>
    </row>
    <row r="568" spans="1:5" ht="12.75">
      <c r="A568" s="8"/>
      <c r="C568" s="8"/>
      <c r="D568" s="8"/>
      <c r="E568" s="16"/>
    </row>
    <row r="569" spans="1:5" ht="12.75">
      <c r="A569" s="8"/>
      <c r="C569" s="8"/>
      <c r="D569" s="8"/>
      <c r="E569" s="16"/>
    </row>
    <row r="570" spans="1:5" ht="12.75">
      <c r="A570" s="8"/>
      <c r="C570" s="8"/>
      <c r="D570" s="8"/>
      <c r="E570" s="16"/>
    </row>
    <row r="571" spans="1:5" ht="12.75">
      <c r="A571" s="8"/>
      <c r="C571" s="8"/>
      <c r="D571" s="8"/>
      <c r="E571" s="16"/>
    </row>
    <row r="572" spans="1:5" ht="12.75">
      <c r="A572" s="8"/>
      <c r="C572" s="8"/>
      <c r="D572" s="8"/>
      <c r="E572" s="16"/>
    </row>
    <row r="573" spans="1:5" ht="12.75">
      <c r="A573" s="8"/>
      <c r="C573" s="8"/>
      <c r="D573" s="8"/>
      <c r="E573" s="16"/>
    </row>
    <row r="574" spans="1:5" ht="12.75">
      <c r="A574" s="8"/>
      <c r="C574" s="8"/>
      <c r="D574" s="8"/>
      <c r="E574" s="16"/>
    </row>
    <row r="575" spans="1:5" ht="12.75">
      <c r="A575" s="8"/>
      <c r="C575" s="8"/>
      <c r="D575" s="8"/>
      <c r="E575" s="16"/>
    </row>
    <row r="576" spans="1:5" ht="12.75">
      <c r="A576" s="8"/>
      <c r="C576" s="8"/>
      <c r="D576" s="8"/>
      <c r="E576" s="16"/>
    </row>
    <row r="577" spans="1:5" ht="12.75">
      <c r="A577" s="8"/>
      <c r="C577" s="8"/>
      <c r="D577" s="8"/>
      <c r="E577" s="16"/>
    </row>
    <row r="578" spans="1:5" ht="12.75">
      <c r="A578" s="8"/>
      <c r="C578" s="8"/>
      <c r="D578" s="8"/>
      <c r="E578" s="16"/>
    </row>
    <row r="579" spans="1:5" ht="12.75">
      <c r="A579" s="8"/>
      <c r="C579" s="8"/>
      <c r="D579" s="8"/>
      <c r="E579" s="16"/>
    </row>
    <row r="580" spans="1:5" ht="12.75">
      <c r="A580" s="8"/>
      <c r="C580" s="8"/>
      <c r="D580" s="8"/>
      <c r="E580" s="16"/>
    </row>
    <row r="581" spans="1:5" ht="12.75">
      <c r="A581" s="8"/>
      <c r="C581" s="8"/>
      <c r="D581" s="8"/>
      <c r="E581" s="16"/>
    </row>
    <row r="582" spans="1:5" ht="12.75">
      <c r="A582" s="8"/>
      <c r="C582" s="8"/>
      <c r="D582" s="8"/>
      <c r="E582" s="16"/>
    </row>
    <row r="583" spans="1:5" ht="12.75">
      <c r="A583" s="8"/>
      <c r="C583" s="8"/>
      <c r="D583" s="8"/>
      <c r="E583" s="16"/>
    </row>
    <row r="584" spans="1:5" ht="12.75">
      <c r="A584" s="8"/>
      <c r="C584" s="8"/>
      <c r="D584" s="8"/>
      <c r="E584" s="16"/>
    </row>
    <row r="585" spans="1:5" ht="12.75">
      <c r="A585" s="8"/>
      <c r="C585" s="8"/>
      <c r="D585" s="8"/>
      <c r="E585" s="16"/>
    </row>
    <row r="586" spans="1:5" ht="12.75">
      <c r="A586" s="8"/>
      <c r="C586" s="8"/>
      <c r="D586" s="8"/>
      <c r="E586" s="16"/>
    </row>
    <row r="587" spans="1:5" ht="12.75">
      <c r="A587" s="8"/>
      <c r="C587" s="8"/>
      <c r="D587" s="8"/>
      <c r="E587" s="16"/>
    </row>
  </sheetData>
  <sheetProtection/>
  <conditionalFormatting sqref="F102:H102 F105:H105 F68:H68 F71:H71 F74:H74 F77:H77 F80:H80 F82:H82 F85:H85 F89:H89 F92:H92 F97:H97 F100:H100 F108:H108 F110:H110 F112:H112 F114:H114 F116:H116 F119:H119 F122:H122 F125:H125 F127:H127 F129:H129 F133:H133 F136:H138 F143:H143 F146:H146 F149:H149 F152:H152 F155:H155 F158:H158 F161:H161 F164:H164 F167:H167 F22:H22 F28:H30 F32:H32 F34:H34 F36:H36 F38:H38 F40:H42 F47:H47 F49:H49 F51:H53 F58:H58 F5:H5">
    <cfRule type="cellIs" priority="177" dxfId="0" operator="equal" stopIfTrue="1">
      <formula>0</formula>
    </cfRule>
  </conditionalFormatting>
  <printOptions/>
  <pageMargins left="0.6692913385826772" right="0.5905511811023623" top="0.7480314960629921" bottom="0.7480314960629921" header="0.31496062992125984" footer="0.31496062992125984"/>
  <pageSetup horizontalDpi="600" verticalDpi="600" orientation="portrait" paperSize="9" scale="8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dc:creator>
  <cp:keywords/>
  <dc:description/>
  <cp:lastModifiedBy>amihelcic</cp:lastModifiedBy>
  <cp:lastPrinted>2009-12-21T11:21:06Z</cp:lastPrinted>
  <dcterms:created xsi:type="dcterms:W3CDTF">2007-06-01T07:56:45Z</dcterms:created>
  <dcterms:modified xsi:type="dcterms:W3CDTF">2010-03-16T13:46:52Z</dcterms:modified>
  <cp:category/>
  <cp:version/>
  <cp:contentType/>
  <cp:contentStatus/>
</cp:coreProperties>
</file>