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rekapitulacija" sheetId="1" r:id="rId1"/>
  </sheets>
  <definedNames>
    <definedName name="_xlnm.Print_Area" localSheetId="0">rekapitulacija!$A$1:$G$70</definedName>
  </definedNames>
  <calcPr calcId="125725"/>
</workbook>
</file>

<file path=xl/calcChain.xml><?xml version="1.0" encoding="utf-8"?>
<calcChain xmlns="http://schemas.openxmlformats.org/spreadsheetml/2006/main">
  <c r="F60" i="1"/>
  <c r="F57"/>
  <c r="F42"/>
  <c r="F31"/>
  <c r="F19"/>
  <c r="F64" l="1"/>
  <c r="F66" l="1"/>
  <c r="F68" s="1"/>
</calcChain>
</file>

<file path=xl/sharedStrings.xml><?xml version="1.0" encoding="utf-8"?>
<sst xmlns="http://schemas.openxmlformats.org/spreadsheetml/2006/main" count="87" uniqueCount="48">
  <si>
    <t>GRADBENA DELA</t>
  </si>
  <si>
    <t>eur</t>
  </si>
  <si>
    <t>OBRTNIŠKA DELA</t>
  </si>
  <si>
    <t xml:space="preserve">IZDELAVA PID PROJEKTNE DOKUMENTACIJE </t>
  </si>
  <si>
    <t xml:space="preserve">SKUPNA REKAPITULACIJA </t>
  </si>
  <si>
    <t>II/2</t>
  </si>
  <si>
    <t xml:space="preserve">SKUPAJ SKLOP 2.2 </t>
  </si>
  <si>
    <t>SKLOP 1: Energetska sanacija objekta ZD Bežigrad</t>
  </si>
  <si>
    <t>SANACIJA FASADE</t>
  </si>
  <si>
    <t>SLIKOPLESKARSKA DELA</t>
  </si>
  <si>
    <t>BALKONI</t>
  </si>
  <si>
    <t>KLJUČAVNIČARSKA DELA</t>
  </si>
  <si>
    <t>ZAMENJAVA OBSTOJEČIH OKEN</t>
  </si>
  <si>
    <t>STROJNE VIŠJI OBJEKT</t>
  </si>
  <si>
    <t>STROJNE NIŽJI OBJEKT</t>
  </si>
  <si>
    <t>ELEKTRO VIŠJI OBJEKT</t>
  </si>
  <si>
    <t>ELEKTRO NIŽJI OBJEKT</t>
  </si>
  <si>
    <t>OSTALE OBVEZNOSTI</t>
  </si>
  <si>
    <t>SKUPAJ SKLOP 1</t>
  </si>
  <si>
    <t>I</t>
  </si>
  <si>
    <t>Vodovod, kanalizacija in sesalni sistem</t>
  </si>
  <si>
    <t>Ogrevanje in hlajenje</t>
  </si>
  <si>
    <t>Prezračevanje</t>
  </si>
  <si>
    <t>Plinska napeljava</t>
  </si>
  <si>
    <t>Napeljava za stisnjen zrak</t>
  </si>
  <si>
    <t>II/3</t>
  </si>
  <si>
    <t>II/4</t>
  </si>
  <si>
    <t xml:space="preserve">RAZNA DEMONTAŽNA IN NEPREDVIDENA DELA  </t>
  </si>
  <si>
    <t>PROJEKT IZVEDENIH DEL</t>
  </si>
  <si>
    <t xml:space="preserve">SVETILKE </t>
  </si>
  <si>
    <t>INŠTALACIJSKI MATERIAL</t>
  </si>
  <si>
    <t>RAZDELILNIKI</t>
  </si>
  <si>
    <t>PRIKLJUČKI</t>
  </si>
  <si>
    <t>Ozvočenje</t>
  </si>
  <si>
    <t>UNIVERZALNO OŽIČENJE</t>
  </si>
  <si>
    <t>SISTEM JAVLJANJA POŽARA</t>
  </si>
  <si>
    <t>STRELOVOD</t>
  </si>
  <si>
    <t>SKUPAJ SKLOP 2</t>
  </si>
  <si>
    <t>ddv 22 %</t>
  </si>
  <si>
    <t>SKUPAJ SKLOP 1 in  2</t>
  </si>
  <si>
    <t>SKUPAJ SKLOP 1 in  2 z DDV</t>
  </si>
  <si>
    <t>SANACIJA STEN IN STEBROV V 1.  NADSTROPJU</t>
  </si>
  <si>
    <t>SANACIJA STEN IN STEBROV V 2.  NADSTROPJU</t>
  </si>
  <si>
    <t>SKLOP 2.1: Investicijsko vzdrževalna dela v ZD Bežigrad - gradbena in obrtniška dela</t>
  </si>
  <si>
    <t>SKLOP 2.2:  Investicijsko vzdrževalna dela v ZD Bežigrad : strojne instalacije</t>
  </si>
  <si>
    <t>SKLOP 2.3:  Investicijsko vzdrževalna dela v ZD bežigrad: elektro instalacije</t>
  </si>
  <si>
    <t>SKUPAJ SKLOP 2.1</t>
  </si>
  <si>
    <t>SKUPAJ SKLOP 2.3</t>
  </si>
</sst>
</file>

<file path=xl/styles.xml><?xml version="1.0" encoding="utf-8"?>
<styleSheet xmlns="http://schemas.openxmlformats.org/spreadsheetml/2006/main">
  <fonts count="13">
    <font>
      <sz val="10"/>
      <name val="Arial CE"/>
    </font>
    <font>
      <sz val="10"/>
      <name val="SL Dutch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3" fontId="4" fillId="0" borderId="0" applyAlignment="0">
      <alignment horizontal="right"/>
      <protection locked="0"/>
    </xf>
    <xf numFmtId="0" fontId="7" fillId="0" borderId="0"/>
    <xf numFmtId="0" fontId="6" fillId="0" borderId="0"/>
  </cellStyleXfs>
  <cellXfs count="60">
    <xf numFmtId="0" fontId="0" fillId="0" borderId="0" xfId="0"/>
    <xf numFmtId="4" fontId="2" fillId="0" borderId="0" xfId="1" applyNumberFormat="1" applyFont="1" applyBorder="1" applyAlignment="1">
      <alignment horizontal="left" vertical="top"/>
    </xf>
    <xf numFmtId="0" fontId="2" fillId="0" borderId="0" xfId="1" applyNumberFormat="1" applyFont="1" applyBorder="1" applyAlignment="1">
      <alignment horizontal="left" vertical="top" wrapText="1"/>
    </xf>
    <xf numFmtId="4" fontId="2" fillId="0" borderId="0" xfId="1" applyNumberFormat="1" applyFont="1" applyBorder="1" applyAlignment="1"/>
    <xf numFmtId="4" fontId="2" fillId="0" borderId="0" xfId="0" applyNumberFormat="1" applyFont="1" applyAlignment="1">
      <alignment horizontal="left" vertical="top"/>
    </xf>
    <xf numFmtId="4" fontId="2" fillId="0" borderId="0" xfId="1" applyNumberFormat="1" applyFont="1" applyBorder="1" applyAlignment="1">
      <alignment horizontal="left" vertical="top" wrapText="1"/>
    </xf>
    <xf numFmtId="4" fontId="2" fillId="0" borderId="0" xfId="0" applyNumberFormat="1" applyFont="1" applyAlignment="1"/>
    <xf numFmtId="4" fontId="3" fillId="2" borderId="0" xfId="1" applyNumberFormat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left" vertical="top" wrapText="1"/>
    </xf>
    <xf numFmtId="4" fontId="2" fillId="0" borderId="0" xfId="1" applyNumberFormat="1" applyFont="1" applyBorder="1" applyAlignment="1">
      <alignment horizontal="left" wrapText="1"/>
    </xf>
    <xf numFmtId="4" fontId="2" fillId="0" borderId="0" xfId="1" applyNumberFormat="1" applyFont="1" applyBorder="1" applyAlignment="1">
      <alignment wrapText="1"/>
    </xf>
    <xf numFmtId="4" fontId="3" fillId="0" borderId="0" xfId="1" applyNumberFormat="1" applyFont="1" applyBorder="1" applyAlignment="1">
      <alignment wrapText="1"/>
    </xf>
    <xf numFmtId="0" fontId="2" fillId="0" borderId="0" xfId="1" applyNumberFormat="1" applyFont="1" applyBorder="1" applyAlignment="1">
      <alignment horizontal="right" vertical="top" wrapText="1"/>
    </xf>
    <xf numFmtId="4" fontId="2" fillId="0" borderId="0" xfId="1" applyNumberFormat="1" applyFont="1" applyFill="1" applyBorder="1" applyAlignment="1">
      <alignment horizontal="left" vertical="top" wrapText="1"/>
    </xf>
    <xf numFmtId="4" fontId="2" fillId="0" borderId="0" xfId="1" applyNumberFormat="1" applyFont="1" applyFill="1" applyBorder="1" applyAlignment="1">
      <alignment wrapText="1"/>
    </xf>
    <xf numFmtId="4" fontId="2" fillId="0" borderId="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right" vertical="top" wrapText="1"/>
    </xf>
    <xf numFmtId="4" fontId="2" fillId="0" borderId="1" xfId="1" applyNumberFormat="1" applyFont="1" applyFill="1" applyBorder="1" applyAlignment="1">
      <alignment horizontal="left" wrapText="1"/>
    </xf>
    <xf numFmtId="4" fontId="2" fillId="0" borderId="1" xfId="1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wrapText="1"/>
    </xf>
    <xf numFmtId="49" fontId="2" fillId="0" borderId="0" xfId="1" applyNumberFormat="1" applyFont="1" applyBorder="1" applyAlignment="1">
      <alignment horizontal="right" vertical="top" wrapText="1"/>
    </xf>
    <xf numFmtId="4" fontId="2" fillId="0" borderId="0" xfId="1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center"/>
    </xf>
    <xf numFmtId="0" fontId="8" fillId="0" borderId="0" xfId="3" applyFont="1" applyBorder="1" applyAlignment="1">
      <alignment horizontal="left"/>
    </xf>
    <xf numFmtId="4" fontId="2" fillId="0" borderId="1" xfId="1" applyNumberFormat="1" applyFont="1" applyBorder="1" applyAlignment="1">
      <alignment horizontal="left" wrapText="1"/>
    </xf>
    <xf numFmtId="4" fontId="2" fillId="0" borderId="1" xfId="1" applyNumberFormat="1" applyFont="1" applyBorder="1" applyAlignment="1"/>
    <xf numFmtId="4" fontId="2" fillId="3" borderId="0" xfId="0" applyNumberFormat="1" applyFont="1" applyFill="1" applyAlignment="1">
      <alignment horizontal="left" vertical="top"/>
    </xf>
    <xf numFmtId="4" fontId="2" fillId="4" borderId="0" xfId="0" applyNumberFormat="1" applyFont="1" applyFill="1" applyAlignment="1">
      <alignment horizontal="left" vertical="top"/>
    </xf>
    <xf numFmtId="4" fontId="3" fillId="3" borderId="0" xfId="1" applyNumberFormat="1" applyFont="1" applyFill="1" applyBorder="1" applyAlignment="1">
      <alignment horizontal="right" vertical="top" wrapText="1"/>
    </xf>
    <xf numFmtId="4" fontId="2" fillId="3" borderId="0" xfId="1" applyNumberFormat="1" applyFont="1" applyFill="1" applyBorder="1" applyAlignment="1">
      <alignment horizontal="left" vertical="top"/>
    </xf>
    <xf numFmtId="4" fontId="3" fillId="3" borderId="0" xfId="1" applyNumberFormat="1" applyFont="1" applyFill="1" applyBorder="1" applyAlignment="1">
      <alignment horizontal="left" wrapText="1"/>
    </xf>
    <xf numFmtId="4" fontId="3" fillId="3" borderId="0" xfId="0" applyNumberFormat="1" applyFont="1" applyFill="1" applyAlignment="1"/>
    <xf numFmtId="4" fontId="2" fillId="0" borderId="1" xfId="1" applyNumberFormat="1" applyFont="1" applyBorder="1" applyAlignment="1">
      <alignment wrapText="1"/>
    </xf>
    <xf numFmtId="4" fontId="3" fillId="4" borderId="0" xfId="1" applyNumberFormat="1" applyFont="1" applyFill="1" applyBorder="1" applyAlignment="1">
      <alignment horizontal="right" vertical="top" wrapText="1"/>
    </xf>
    <xf numFmtId="4" fontId="2" fillId="4" borderId="0" xfId="1" applyNumberFormat="1" applyFont="1" applyFill="1" applyBorder="1" applyAlignment="1">
      <alignment horizontal="left" vertical="top"/>
    </xf>
    <xf numFmtId="4" fontId="3" fillId="4" borderId="0" xfId="1" applyNumberFormat="1" applyFont="1" applyFill="1" applyBorder="1" applyAlignment="1">
      <alignment horizontal="left" wrapText="1"/>
    </xf>
    <xf numFmtId="4" fontId="3" fillId="4" borderId="0" xfId="0" applyNumberFormat="1" applyFont="1" applyFill="1" applyAlignment="1"/>
    <xf numFmtId="4" fontId="3" fillId="4" borderId="1" xfId="1" applyNumberFormat="1" applyFont="1" applyFill="1" applyBorder="1" applyAlignment="1">
      <alignment wrapText="1"/>
    </xf>
    <xf numFmtId="4" fontId="9" fillId="0" borderId="0" xfId="1" applyNumberFormat="1" applyFont="1" applyBorder="1" applyAlignment="1">
      <alignment horizontal="left" vertical="top" wrapText="1"/>
    </xf>
    <xf numFmtId="4" fontId="10" fillId="2" borderId="0" xfId="1" applyNumberFormat="1" applyFont="1" applyFill="1" applyBorder="1" applyAlignment="1">
      <alignment horizontal="right" vertical="top" wrapText="1"/>
    </xf>
    <xf numFmtId="4" fontId="10" fillId="2" borderId="0" xfId="1" applyNumberFormat="1" applyFont="1" applyFill="1" applyBorder="1" applyAlignment="1">
      <alignment horizontal="left" wrapText="1"/>
    </xf>
    <xf numFmtId="4" fontId="10" fillId="2" borderId="0" xfId="1" applyNumberFormat="1" applyFont="1" applyFill="1" applyBorder="1" applyAlignment="1">
      <alignment wrapText="1"/>
    </xf>
    <xf numFmtId="4" fontId="9" fillId="0" borderId="0" xfId="1" applyNumberFormat="1" applyFont="1" applyBorder="1" applyAlignment="1">
      <alignment wrapText="1"/>
    </xf>
    <xf numFmtId="4" fontId="2" fillId="0" borderId="0" xfId="1" applyNumberFormat="1" applyFont="1" applyFill="1" applyBorder="1" applyAlignment="1"/>
    <xf numFmtId="4" fontId="3" fillId="0" borderId="0" xfId="1" applyNumberFormat="1" applyFont="1" applyFill="1" applyBorder="1" applyAlignment="1">
      <alignment wrapText="1"/>
    </xf>
    <xf numFmtId="4" fontId="2" fillId="3" borderId="0" xfId="1" applyNumberFormat="1" applyFont="1" applyFill="1" applyBorder="1" applyAlignment="1"/>
    <xf numFmtId="4" fontId="2" fillId="4" borderId="0" xfId="1" applyNumberFormat="1" applyFont="1" applyFill="1" applyBorder="1" applyAlignment="1"/>
    <xf numFmtId="4" fontId="2" fillId="4" borderId="0" xfId="1" applyNumberFormat="1" applyFont="1" applyFill="1" applyBorder="1" applyAlignment="1">
      <alignment wrapText="1"/>
    </xf>
    <xf numFmtId="4" fontId="11" fillId="0" borderId="0" xfId="0" applyNumberFormat="1" applyFont="1" applyBorder="1" applyAlignment="1">
      <alignment horizontal="left" vertical="top" wrapText="1"/>
    </xf>
    <xf numFmtId="0" fontId="11" fillId="0" borderId="0" xfId="0" applyNumberFormat="1" applyFont="1" applyBorder="1" applyAlignment="1">
      <alignment horizontal="left" vertical="top" wrapText="1"/>
    </xf>
    <xf numFmtId="0" fontId="11" fillId="0" borderId="0" xfId="1" applyNumberFormat="1" applyFont="1" applyBorder="1" applyAlignment="1">
      <alignment horizontal="left" vertical="top" wrapText="1"/>
    </xf>
    <xf numFmtId="0" fontId="12" fillId="0" borderId="0" xfId="4" applyFont="1" applyFill="1" applyAlignment="1">
      <alignment wrapText="1"/>
    </xf>
    <xf numFmtId="4" fontId="11" fillId="0" borderId="0" xfId="1" applyNumberFormat="1" applyFont="1" applyBorder="1" applyAlignment="1">
      <alignment horizontal="left" vertical="top"/>
    </xf>
    <xf numFmtId="4" fontId="11" fillId="0" borderId="0" xfId="1" applyNumberFormat="1" applyFont="1" applyBorder="1" applyAlignment="1">
      <alignment horizontal="left" wrapText="1"/>
    </xf>
    <xf numFmtId="4" fontId="11" fillId="0" borderId="0" xfId="1" applyNumberFormat="1" applyFont="1" applyBorder="1" applyAlignment="1"/>
    <xf numFmtId="4" fontId="11" fillId="0" borderId="1" xfId="1" applyNumberFormat="1" applyFont="1" applyBorder="1" applyAlignment="1">
      <alignment horizontal="left" vertical="top"/>
    </xf>
    <xf numFmtId="4" fontId="11" fillId="0" borderId="1" xfId="1" applyNumberFormat="1" applyFont="1" applyBorder="1" applyAlignment="1">
      <alignment horizontal="left" wrapText="1"/>
    </xf>
    <xf numFmtId="4" fontId="11" fillId="0" borderId="0" xfId="0" applyNumberFormat="1" applyFont="1" applyAlignment="1"/>
    <xf numFmtId="4" fontId="11" fillId="0" borderId="0" xfId="1" applyNumberFormat="1" applyFont="1" applyBorder="1" applyAlignment="1">
      <alignment wrapText="1"/>
    </xf>
  </cellXfs>
  <cellStyles count="5">
    <cellStyle name="Navadno" xfId="0" builtinId="0"/>
    <cellStyle name="Navadno_Fin-črn" xfId="1"/>
    <cellStyle name="Navadno_K 18581_ popis pzi-rekap" xfId="4"/>
    <cellStyle name="Navadno_LG PZI popis strojne instalacije popravljen popis" xfId="3"/>
    <cellStyle name="Normal_LMSA05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8"/>
  <sheetViews>
    <sheetView showZeros="0" tabSelected="1" view="pageBreakPreview" zoomScale="60" zoomScaleNormal="110" workbookViewId="0">
      <selection activeCell="O24" sqref="O24"/>
    </sheetView>
  </sheetViews>
  <sheetFormatPr defaultRowHeight="12.75"/>
  <cols>
    <col min="1" max="1" width="2.28515625" style="11" customWidth="1"/>
    <col min="2" max="2" width="4" style="5" customWidth="1"/>
    <col min="3" max="3" width="45.85546875" style="2" customWidth="1"/>
    <col min="4" max="4" width="5.28515625" style="10" customWidth="1"/>
    <col min="5" max="5" width="9.28515625" style="11" bestFit="1" customWidth="1"/>
    <col min="6" max="6" width="17.85546875" style="11" customWidth="1"/>
    <col min="7" max="7" width="2" style="11" customWidth="1"/>
    <col min="8" max="16384" width="9.140625" style="11"/>
  </cols>
  <sheetData>
    <row r="2" spans="1:6" s="3" customFormat="1">
      <c r="B2" s="4"/>
      <c r="C2" s="7" t="s">
        <v>4</v>
      </c>
      <c r="D2" s="1"/>
      <c r="F2" s="6"/>
    </row>
    <row r="3" spans="1:6" s="3" customFormat="1">
      <c r="B3" s="4"/>
      <c r="C3" s="8"/>
      <c r="D3" s="1"/>
      <c r="F3" s="6"/>
    </row>
    <row r="4" spans="1:6" s="3" customFormat="1">
      <c r="B4" s="4"/>
      <c r="C4" s="8"/>
      <c r="D4" s="1"/>
      <c r="F4" s="6"/>
    </row>
    <row r="5" spans="1:6" s="3" customFormat="1" ht="25.5">
      <c r="A5" s="46"/>
      <c r="B5" s="27" t="s">
        <v>19</v>
      </c>
      <c r="C5" s="8" t="s">
        <v>7</v>
      </c>
      <c r="D5" s="1"/>
      <c r="F5" s="6"/>
    </row>
    <row r="6" spans="1:6" s="3" customFormat="1">
      <c r="A6" s="46"/>
      <c r="B6" s="4"/>
      <c r="C6" s="8"/>
      <c r="D6" s="1"/>
      <c r="F6" s="6"/>
    </row>
    <row r="7" spans="1:6" s="3" customFormat="1">
      <c r="A7" s="46"/>
      <c r="B7" s="4"/>
      <c r="C7" s="49" t="s">
        <v>8</v>
      </c>
      <c r="D7" s="53"/>
      <c r="E7" s="54" t="s">
        <v>1</v>
      </c>
      <c r="F7" s="55"/>
    </row>
    <row r="8" spans="1:6" s="3" customFormat="1">
      <c r="A8" s="46"/>
      <c r="B8" s="4"/>
      <c r="C8" s="50" t="s">
        <v>9</v>
      </c>
      <c r="D8" s="53"/>
      <c r="E8" s="54" t="s">
        <v>1</v>
      </c>
      <c r="F8" s="55"/>
    </row>
    <row r="9" spans="1:6" s="3" customFormat="1">
      <c r="A9" s="46"/>
      <c r="B9" s="4"/>
      <c r="C9" s="50" t="s">
        <v>0</v>
      </c>
      <c r="D9" s="53"/>
      <c r="E9" s="54" t="s">
        <v>1</v>
      </c>
      <c r="F9" s="55"/>
    </row>
    <row r="10" spans="1:6" s="3" customFormat="1">
      <c r="A10" s="46"/>
      <c r="B10" s="4"/>
      <c r="C10" s="50" t="s">
        <v>10</v>
      </c>
      <c r="D10" s="53"/>
      <c r="E10" s="54" t="s">
        <v>1</v>
      </c>
      <c r="F10" s="55"/>
    </row>
    <row r="11" spans="1:6" s="3" customFormat="1">
      <c r="A11" s="46"/>
      <c r="B11" s="4"/>
      <c r="C11" s="49" t="s">
        <v>11</v>
      </c>
      <c r="D11" s="53"/>
      <c r="E11" s="54" t="s">
        <v>1</v>
      </c>
      <c r="F11" s="55"/>
    </row>
    <row r="12" spans="1:6" s="3" customFormat="1">
      <c r="A12" s="46"/>
      <c r="B12" s="4"/>
      <c r="C12" s="50" t="s">
        <v>12</v>
      </c>
      <c r="D12" s="53"/>
      <c r="E12" s="54" t="s">
        <v>1</v>
      </c>
      <c r="F12" s="55"/>
    </row>
    <row r="13" spans="1:6" s="3" customFormat="1">
      <c r="A13" s="46"/>
      <c r="B13" s="4"/>
      <c r="C13" s="50" t="s">
        <v>13</v>
      </c>
      <c r="D13" s="53"/>
      <c r="E13" s="54" t="s">
        <v>1</v>
      </c>
      <c r="F13" s="55"/>
    </row>
    <row r="14" spans="1:6" s="3" customFormat="1">
      <c r="A14" s="46"/>
      <c r="B14" s="4"/>
      <c r="C14" s="49" t="s">
        <v>14</v>
      </c>
      <c r="D14" s="53"/>
      <c r="E14" s="54" t="s">
        <v>1</v>
      </c>
      <c r="F14" s="55"/>
    </row>
    <row r="15" spans="1:6" s="3" customFormat="1">
      <c r="A15" s="46"/>
      <c r="B15" s="4"/>
      <c r="C15" s="50" t="s">
        <v>15</v>
      </c>
      <c r="D15" s="53"/>
      <c r="E15" s="54" t="s">
        <v>1</v>
      </c>
      <c r="F15" s="55"/>
    </row>
    <row r="16" spans="1:6" s="3" customFormat="1">
      <c r="A16" s="46"/>
      <c r="B16" s="4"/>
      <c r="C16" s="50" t="s">
        <v>16</v>
      </c>
      <c r="D16" s="53"/>
      <c r="E16" s="54" t="s">
        <v>1</v>
      </c>
      <c r="F16" s="55"/>
    </row>
    <row r="17" spans="1:7" s="3" customFormat="1" ht="13.5" thickBot="1">
      <c r="A17" s="46"/>
      <c r="B17" s="4"/>
      <c r="C17" s="50" t="s">
        <v>17</v>
      </c>
      <c r="D17" s="56"/>
      <c r="E17" s="57" t="s">
        <v>1</v>
      </c>
      <c r="F17" s="55"/>
      <c r="G17" s="26"/>
    </row>
    <row r="18" spans="1:7" s="3" customFormat="1" ht="15.75">
      <c r="A18" s="46"/>
      <c r="B18" s="4"/>
      <c r="C18" s="24"/>
      <c r="D18" s="1"/>
      <c r="F18" s="6"/>
    </row>
    <row r="19" spans="1:7" s="3" customFormat="1">
      <c r="A19" s="46"/>
      <c r="B19" s="4"/>
      <c r="C19" s="29" t="s">
        <v>18</v>
      </c>
      <c r="D19" s="30"/>
      <c r="E19" s="31" t="s">
        <v>1</v>
      </c>
      <c r="F19" s="32">
        <f>SUM(F7:F17)</f>
        <v>0</v>
      </c>
      <c r="G19" s="44"/>
    </row>
    <row r="20" spans="1:7" s="3" customFormat="1">
      <c r="B20" s="4"/>
      <c r="C20" s="8"/>
      <c r="D20" s="1"/>
      <c r="F20" s="6"/>
    </row>
    <row r="21" spans="1:7" s="3" customFormat="1">
      <c r="B21" s="4"/>
      <c r="C21" s="8"/>
      <c r="D21" s="1"/>
      <c r="F21" s="6"/>
    </row>
    <row r="22" spans="1:7" s="3" customFormat="1">
      <c r="B22" s="4"/>
      <c r="C22" s="8"/>
      <c r="D22" s="1"/>
      <c r="F22" s="6"/>
    </row>
    <row r="23" spans="1:7" s="3" customFormat="1" ht="25.5">
      <c r="A23" s="47"/>
      <c r="B23" s="28" t="s">
        <v>5</v>
      </c>
      <c r="C23" s="8" t="s">
        <v>43</v>
      </c>
      <c r="D23" s="1"/>
      <c r="F23" s="6"/>
    </row>
    <row r="24" spans="1:7" s="3" customFormat="1">
      <c r="A24" s="47"/>
      <c r="B24" s="4"/>
      <c r="C24" s="5"/>
      <c r="D24" s="1"/>
      <c r="F24" s="6"/>
    </row>
    <row r="25" spans="1:7" s="3" customFormat="1">
      <c r="A25" s="47"/>
      <c r="B25" s="21"/>
      <c r="C25" s="49" t="s">
        <v>0</v>
      </c>
      <c r="D25" s="1"/>
      <c r="E25" s="54" t="s">
        <v>1</v>
      </c>
      <c r="F25" s="58"/>
    </row>
    <row r="26" spans="1:7" s="3" customFormat="1">
      <c r="A26" s="47"/>
      <c r="B26" s="22"/>
      <c r="C26" s="50" t="s">
        <v>2</v>
      </c>
      <c r="D26" s="1"/>
      <c r="E26" s="54" t="s">
        <v>1</v>
      </c>
      <c r="F26" s="58"/>
    </row>
    <row r="27" spans="1:7" s="3" customFormat="1">
      <c r="A27" s="47"/>
      <c r="B27" s="22"/>
      <c r="C27" s="49" t="s">
        <v>41</v>
      </c>
      <c r="D27" s="23"/>
      <c r="E27" s="54" t="s">
        <v>1</v>
      </c>
      <c r="F27" s="58"/>
    </row>
    <row r="28" spans="1:7" s="3" customFormat="1">
      <c r="A28" s="47"/>
      <c r="B28" s="22"/>
      <c r="C28" s="50" t="s">
        <v>42</v>
      </c>
      <c r="D28" s="1"/>
      <c r="E28" s="54" t="s">
        <v>1</v>
      </c>
      <c r="F28" s="58"/>
    </row>
    <row r="29" spans="1:7">
      <c r="A29" s="48"/>
      <c r="B29" s="22"/>
      <c r="C29" s="50" t="s">
        <v>3</v>
      </c>
      <c r="E29" s="59" t="s">
        <v>1</v>
      </c>
      <c r="F29" s="59"/>
      <c r="G29" s="12"/>
    </row>
    <row r="30" spans="1:7">
      <c r="A30" s="48"/>
      <c r="B30" s="14"/>
      <c r="C30" s="15"/>
      <c r="D30" s="16"/>
      <c r="E30" s="15"/>
      <c r="F30" s="15"/>
      <c r="G30" s="15"/>
    </row>
    <row r="31" spans="1:7" ht="18" customHeight="1" thickBot="1">
      <c r="A31" s="48"/>
      <c r="B31" s="14"/>
      <c r="C31" s="17" t="s">
        <v>46</v>
      </c>
      <c r="D31" s="18"/>
      <c r="E31" s="19" t="s">
        <v>1</v>
      </c>
      <c r="F31" s="38">
        <f>SUM(F25:F29)</f>
        <v>0</v>
      </c>
      <c r="G31" s="20"/>
    </row>
    <row r="32" spans="1:7" ht="18" customHeight="1">
      <c r="A32" s="48"/>
      <c r="B32" s="14"/>
      <c r="C32" s="17"/>
      <c r="D32" s="16"/>
      <c r="E32" s="15"/>
      <c r="F32" s="45"/>
      <c r="G32" s="45"/>
    </row>
    <row r="33" spans="1:7">
      <c r="A33" s="48"/>
      <c r="C33" s="13"/>
    </row>
    <row r="34" spans="1:7" ht="25.5">
      <c r="A34" s="48"/>
      <c r="B34" s="28" t="s">
        <v>25</v>
      </c>
      <c r="C34" s="8" t="s">
        <v>44</v>
      </c>
    </row>
    <row r="35" spans="1:7">
      <c r="A35" s="48"/>
    </row>
    <row r="36" spans="1:7">
      <c r="A36" s="48"/>
      <c r="C36" s="49" t="s">
        <v>20</v>
      </c>
      <c r="E36" s="54" t="s">
        <v>1</v>
      </c>
      <c r="F36" s="58"/>
    </row>
    <row r="37" spans="1:7">
      <c r="A37" s="48"/>
      <c r="C37" s="50" t="s">
        <v>21</v>
      </c>
      <c r="E37" s="54" t="s">
        <v>1</v>
      </c>
      <c r="F37" s="58"/>
    </row>
    <row r="38" spans="1:7">
      <c r="A38" s="48"/>
      <c r="C38" s="50" t="s">
        <v>22</v>
      </c>
      <c r="E38" s="59" t="s">
        <v>1</v>
      </c>
      <c r="F38" s="59"/>
    </row>
    <row r="39" spans="1:7">
      <c r="A39" s="48"/>
      <c r="C39" s="50" t="s">
        <v>23</v>
      </c>
      <c r="E39" s="59" t="s">
        <v>1</v>
      </c>
      <c r="F39" s="59"/>
    </row>
    <row r="40" spans="1:7">
      <c r="A40" s="48"/>
      <c r="C40" s="49" t="s">
        <v>24</v>
      </c>
      <c r="E40" s="59" t="s">
        <v>1</v>
      </c>
      <c r="F40" s="58"/>
    </row>
    <row r="41" spans="1:7">
      <c r="A41" s="48"/>
      <c r="C41" s="9"/>
      <c r="F41" s="6"/>
    </row>
    <row r="42" spans="1:7" ht="13.5" thickBot="1">
      <c r="A42" s="48"/>
      <c r="C42" s="17" t="s">
        <v>6</v>
      </c>
      <c r="D42" s="25"/>
      <c r="E42" s="19" t="s">
        <v>1</v>
      </c>
      <c r="F42" s="38">
        <f>SUM(F36:F40)</f>
        <v>0</v>
      </c>
      <c r="G42" s="33"/>
    </row>
    <row r="43" spans="1:7">
      <c r="A43" s="48"/>
    </row>
    <row r="44" spans="1:7" ht="25.5">
      <c r="A44" s="48"/>
      <c r="B44" s="28" t="s">
        <v>26</v>
      </c>
      <c r="C44" s="8" t="s">
        <v>45</v>
      </c>
    </row>
    <row r="45" spans="1:7">
      <c r="A45" s="48"/>
    </row>
    <row r="46" spans="1:7">
      <c r="A46" s="48"/>
      <c r="C46" s="51" t="s">
        <v>29</v>
      </c>
      <c r="E46" s="54" t="s">
        <v>1</v>
      </c>
      <c r="F46" s="58"/>
    </row>
    <row r="47" spans="1:7">
      <c r="A47" s="48"/>
      <c r="C47" s="51" t="s">
        <v>30</v>
      </c>
      <c r="E47" s="54" t="s">
        <v>1</v>
      </c>
      <c r="F47" s="58"/>
    </row>
    <row r="48" spans="1:7">
      <c r="A48" s="48"/>
      <c r="C48" s="51" t="s">
        <v>31</v>
      </c>
      <c r="E48" s="59" t="s">
        <v>1</v>
      </c>
      <c r="F48" s="59"/>
    </row>
    <row r="49" spans="1:7">
      <c r="A49" s="48"/>
      <c r="C49" s="51" t="s">
        <v>32</v>
      </c>
      <c r="E49" s="59" t="s">
        <v>1</v>
      </c>
      <c r="F49" s="59"/>
    </row>
    <row r="50" spans="1:7">
      <c r="A50" s="48"/>
      <c r="C50" s="51" t="s">
        <v>33</v>
      </c>
      <c r="E50" s="59" t="s">
        <v>1</v>
      </c>
      <c r="F50" s="58"/>
    </row>
    <row r="51" spans="1:7">
      <c r="A51" s="48"/>
      <c r="C51" s="51" t="s">
        <v>34</v>
      </c>
      <c r="E51" s="59" t="s">
        <v>1</v>
      </c>
      <c r="F51" s="58"/>
    </row>
    <row r="52" spans="1:7">
      <c r="A52" s="48"/>
      <c r="C52" s="49" t="s">
        <v>35</v>
      </c>
      <c r="E52" s="59" t="s">
        <v>1</v>
      </c>
      <c r="F52" s="59"/>
    </row>
    <row r="53" spans="1:7">
      <c r="A53" s="48"/>
      <c r="C53" s="50" t="s">
        <v>36</v>
      </c>
      <c r="E53" s="59" t="s">
        <v>1</v>
      </c>
      <c r="F53" s="59"/>
    </row>
    <row r="54" spans="1:7">
      <c r="A54" s="48"/>
      <c r="C54" s="49" t="s">
        <v>27</v>
      </c>
      <c r="E54" s="59" t="s">
        <v>1</v>
      </c>
      <c r="F54" s="58"/>
    </row>
    <row r="55" spans="1:7">
      <c r="A55" s="48"/>
      <c r="C55" s="52" t="s">
        <v>28</v>
      </c>
      <c r="E55" s="59" t="s">
        <v>1</v>
      </c>
      <c r="F55" s="58"/>
    </row>
    <row r="56" spans="1:7">
      <c r="A56" s="48"/>
      <c r="C56" s="17"/>
      <c r="E56" s="15"/>
      <c r="F56" s="12"/>
    </row>
    <row r="57" spans="1:7" ht="13.5" thickBot="1">
      <c r="A57" s="48"/>
      <c r="C57" s="17" t="s">
        <v>47</v>
      </c>
      <c r="D57" s="25"/>
      <c r="E57" s="19" t="s">
        <v>1</v>
      </c>
      <c r="F57" s="38">
        <f>SUM(F46:F55)</f>
        <v>0</v>
      </c>
      <c r="G57" s="33"/>
    </row>
    <row r="58" spans="1:7">
      <c r="A58" s="48"/>
      <c r="C58" s="17"/>
      <c r="F58" s="45"/>
    </row>
    <row r="59" spans="1:7">
      <c r="A59" s="48"/>
    </row>
    <row r="60" spans="1:7">
      <c r="C60" s="34" t="s">
        <v>37</v>
      </c>
      <c r="D60" s="35"/>
      <c r="E60" s="36" t="s">
        <v>1</v>
      </c>
      <c r="F60" s="37">
        <f>F31+F42+F57</f>
        <v>0</v>
      </c>
      <c r="G60" s="44"/>
    </row>
    <row r="64" spans="1:7" s="43" customFormat="1" ht="15.75">
      <c r="B64" s="39"/>
      <c r="C64" s="40" t="s">
        <v>39</v>
      </c>
      <c r="D64" s="41"/>
      <c r="E64" s="42" t="s">
        <v>1</v>
      </c>
      <c r="F64" s="42">
        <f>F19+F60</f>
        <v>0</v>
      </c>
    </row>
    <row r="66" spans="3:6" ht="15.75">
      <c r="C66" s="40" t="s">
        <v>38</v>
      </c>
      <c r="D66" s="41"/>
      <c r="E66" s="42" t="s">
        <v>1</v>
      </c>
      <c r="F66" s="42">
        <f>F64*0.22</f>
        <v>0</v>
      </c>
    </row>
    <row r="68" spans="3:6" ht="15.75">
      <c r="C68" s="40" t="s">
        <v>40</v>
      </c>
      <c r="D68" s="41"/>
      <c r="E68" s="42" t="s">
        <v>1</v>
      </c>
      <c r="F68" s="42">
        <f>F64+F66</f>
        <v>0</v>
      </c>
    </row>
  </sheetData>
  <pageMargins left="0.98425196850393704" right="0.39370078740157483" top="1.0236220472440944" bottom="1.1811023622047245" header="0.47244094488188981" footer="0.43307086614173229"/>
  <pageSetup paperSize="9" scale="95" orientation="portrait" horizontalDpi="300" verticalDpi="300" r:id="rId1"/>
  <headerFooter alignWithMargins="0">
    <oddHeader>&amp;CMERCATOR OPTIMA&amp;R&amp;F</oddHeader>
    <oddFooter>&amp;CPage &amp;P&amp;R&amp;A</oddFooter>
  </headerFooter>
  <rowBreaks count="1" manualBreakCount="1">
    <brk id="3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rekapitulacija</vt:lpstr>
      <vt:lpstr>rekapitulacija!Področje_tiskanja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nedzad5570</dc:creator>
  <cp:lastModifiedBy>nedzad5570</cp:lastModifiedBy>
  <cp:lastPrinted>2014-03-04T12:35:22Z</cp:lastPrinted>
  <dcterms:created xsi:type="dcterms:W3CDTF">2014-03-04T10:30:08Z</dcterms:created>
  <dcterms:modified xsi:type="dcterms:W3CDTF">2014-06-04T10:45:56Z</dcterms:modified>
</cp:coreProperties>
</file>