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o\Desktop\0- POPISI - GOI\"/>
    </mc:Choice>
  </mc:AlternateContent>
  <xr:revisionPtr revIDLastSave="0" documentId="13_ncr:1_{6C7E68C1-D627-478C-8375-EB0AA768FBEB}" xr6:coauthVersionLast="47" xr6:coauthVersionMax="47" xr10:uidLastSave="{00000000-0000-0000-0000-000000000000}"/>
  <bookViews>
    <workbookView xWindow="38280" yWindow="-120" windowWidth="38640" windowHeight="21120" xr2:uid="{1F3D0D4A-D115-4A80-B1F4-FE4564FDBD54}"/>
  </bookViews>
  <sheets>
    <sheet name="D. REK. INTERNA KANALIZACIJA" sheetId="2" r:id="rId1"/>
    <sheet name="1.INTERNA KANALIZACIJA" sheetId="3" r:id="rId2"/>
    <sheet name="List1" sheetId="1" r:id="rId3"/>
  </sheets>
  <externalReferences>
    <externalReference r:id="rId4"/>
  </externalReferences>
  <definedNames>
    <definedName name="_____xlnm._FilterDatabase_10" localSheetId="1">#REF!</definedName>
    <definedName name="_____xlnm._FilterDatabase_10" localSheetId="0">#REF!</definedName>
    <definedName name="_____xlnm._FilterDatabase_10">#REF!</definedName>
    <definedName name="_____xlnm._FilterDatabase_11" localSheetId="1">#REF!</definedName>
    <definedName name="_____xlnm._FilterDatabase_11" localSheetId="0">#REF!</definedName>
    <definedName name="_____xlnm._FilterDatabase_11">#REF!</definedName>
    <definedName name="_____xlnm._FilterDatabase_12" localSheetId="1">#REF!</definedName>
    <definedName name="_____xlnm._FilterDatabase_12" localSheetId="0">#REF!</definedName>
    <definedName name="_____xlnm._FilterDatabase_12">#REF!</definedName>
    <definedName name="_____xlnm._FilterDatabase_13" localSheetId="1">#REF!</definedName>
    <definedName name="_____xlnm._FilterDatabase_13" localSheetId="0">#REF!</definedName>
    <definedName name="_____xlnm._FilterDatabase_13">#REF!</definedName>
    <definedName name="_____xlnm._FilterDatabase_14" localSheetId="1">#REF!</definedName>
    <definedName name="_____xlnm._FilterDatabase_14" localSheetId="0">#REF!</definedName>
    <definedName name="_____xlnm._FilterDatabase_14">#REF!</definedName>
    <definedName name="_____xlnm._FilterDatabase_15" localSheetId="1">#REF!</definedName>
    <definedName name="_____xlnm._FilterDatabase_15" localSheetId="0">#REF!</definedName>
    <definedName name="_____xlnm._FilterDatabase_15">#REF!</definedName>
    <definedName name="_____xlnm._FilterDatabase_16" localSheetId="1">#REF!</definedName>
    <definedName name="_____xlnm._FilterDatabase_16" localSheetId="0">#REF!</definedName>
    <definedName name="_____xlnm._FilterDatabase_16">#REF!</definedName>
    <definedName name="_____xlnm._FilterDatabase_2" localSheetId="1">#REF!</definedName>
    <definedName name="_____xlnm._FilterDatabase_2" localSheetId="0">#REF!</definedName>
    <definedName name="_____xlnm._FilterDatabase_2">#REF!</definedName>
    <definedName name="_____xlnm._FilterDatabase_7" localSheetId="1">#REF!</definedName>
    <definedName name="_____xlnm._FilterDatabase_7" localSheetId="0">#REF!</definedName>
    <definedName name="_____xlnm._FilterDatabase_7">#REF!</definedName>
    <definedName name="_____xlnm._FilterDatabase_8" localSheetId="1">#REF!</definedName>
    <definedName name="_____xlnm._FilterDatabase_8" localSheetId="0">#REF!</definedName>
    <definedName name="_____xlnm._FilterDatabase_8">#REF!</definedName>
    <definedName name="_____xlnm._FilterDatabase_9" localSheetId="1">#REF!</definedName>
    <definedName name="_____xlnm._FilterDatabase_9" localSheetId="0">#REF!</definedName>
    <definedName name="_____xlnm._FilterDatabase_9">#REF!</definedName>
    <definedName name="____xlnm._FilterDatabase_10" localSheetId="1">#REF!</definedName>
    <definedName name="____xlnm._FilterDatabase_10" localSheetId="0">#REF!</definedName>
    <definedName name="____xlnm._FilterDatabase_10">#REF!</definedName>
    <definedName name="____xlnm._FilterDatabase_11" localSheetId="1">#REF!</definedName>
    <definedName name="____xlnm._FilterDatabase_11" localSheetId="0">#REF!</definedName>
    <definedName name="____xlnm._FilterDatabase_11">#REF!</definedName>
    <definedName name="____xlnm._FilterDatabase_12" localSheetId="1">#REF!</definedName>
    <definedName name="____xlnm._FilterDatabase_12" localSheetId="0">#REF!</definedName>
    <definedName name="____xlnm._FilterDatabase_12">#REF!</definedName>
    <definedName name="____xlnm._FilterDatabase_13" localSheetId="1">#REF!</definedName>
    <definedName name="____xlnm._FilterDatabase_13" localSheetId="0">#REF!</definedName>
    <definedName name="____xlnm._FilterDatabase_13">#REF!</definedName>
    <definedName name="____xlnm._FilterDatabase_14" localSheetId="1">#REF!</definedName>
    <definedName name="____xlnm._FilterDatabase_14" localSheetId="0">#REF!</definedName>
    <definedName name="____xlnm._FilterDatabase_14">#REF!</definedName>
    <definedName name="____xlnm._FilterDatabase_15" localSheetId="1">#REF!</definedName>
    <definedName name="____xlnm._FilterDatabase_15" localSheetId="0">#REF!</definedName>
    <definedName name="____xlnm._FilterDatabase_15">#REF!</definedName>
    <definedName name="____xlnm._FilterDatabase_16" localSheetId="1">#REF!</definedName>
    <definedName name="____xlnm._FilterDatabase_16" localSheetId="0">#REF!</definedName>
    <definedName name="____xlnm._FilterDatabase_16">#REF!</definedName>
    <definedName name="____xlnm._FilterDatabase_2" localSheetId="1">#REF!</definedName>
    <definedName name="____xlnm._FilterDatabase_2" localSheetId="0">#REF!</definedName>
    <definedName name="____xlnm._FilterDatabase_2">#REF!</definedName>
    <definedName name="____xlnm._FilterDatabase_7" localSheetId="1">#REF!</definedName>
    <definedName name="____xlnm._FilterDatabase_7" localSheetId="0">#REF!</definedName>
    <definedName name="____xlnm._FilterDatabase_7">#REF!</definedName>
    <definedName name="____xlnm._FilterDatabase_8" localSheetId="1">#REF!</definedName>
    <definedName name="____xlnm._FilterDatabase_8" localSheetId="0">#REF!</definedName>
    <definedName name="____xlnm._FilterDatabase_8">#REF!</definedName>
    <definedName name="____xlnm._FilterDatabase_9" localSheetId="1">#REF!</definedName>
    <definedName name="____xlnm._FilterDatabase_9" localSheetId="0">#REF!</definedName>
    <definedName name="____xlnm._FilterDatabase_9">#REF!</definedName>
    <definedName name="___xlnm._FilterDatabase_10" localSheetId="1">#REF!</definedName>
    <definedName name="___xlnm._FilterDatabase_10" localSheetId="0">#REF!</definedName>
    <definedName name="___xlnm._FilterDatabase_10">#REF!</definedName>
    <definedName name="___xlnm._FilterDatabase_11" localSheetId="1">#REF!</definedName>
    <definedName name="___xlnm._FilterDatabase_11" localSheetId="0">#REF!</definedName>
    <definedName name="___xlnm._FilterDatabase_11">#REF!</definedName>
    <definedName name="___xlnm._FilterDatabase_12" localSheetId="1">#REF!</definedName>
    <definedName name="___xlnm._FilterDatabase_12" localSheetId="0">#REF!</definedName>
    <definedName name="___xlnm._FilterDatabase_12">#REF!</definedName>
    <definedName name="___xlnm._FilterDatabase_13" localSheetId="1">#REF!</definedName>
    <definedName name="___xlnm._FilterDatabase_13" localSheetId="0">#REF!</definedName>
    <definedName name="___xlnm._FilterDatabase_13">#REF!</definedName>
    <definedName name="___xlnm._FilterDatabase_14" localSheetId="1">#REF!</definedName>
    <definedName name="___xlnm._FilterDatabase_14" localSheetId="0">#REF!</definedName>
    <definedName name="___xlnm._FilterDatabase_14">#REF!</definedName>
    <definedName name="___xlnm._FilterDatabase_15" localSheetId="1">#REF!</definedName>
    <definedName name="___xlnm._FilterDatabase_15" localSheetId="0">#REF!</definedName>
    <definedName name="___xlnm._FilterDatabase_15">#REF!</definedName>
    <definedName name="___xlnm._FilterDatabase_16" localSheetId="1">#REF!</definedName>
    <definedName name="___xlnm._FilterDatabase_16" localSheetId="0">#REF!</definedName>
    <definedName name="___xlnm._FilterDatabase_16">#REF!</definedName>
    <definedName name="___xlnm._FilterDatabase_2" localSheetId="1">#REF!</definedName>
    <definedName name="___xlnm._FilterDatabase_2" localSheetId="0">#REF!</definedName>
    <definedName name="___xlnm._FilterDatabase_2">#REF!</definedName>
    <definedName name="___xlnm._FilterDatabase_7" localSheetId="1">#REF!</definedName>
    <definedName name="___xlnm._FilterDatabase_7" localSheetId="0">#REF!</definedName>
    <definedName name="___xlnm._FilterDatabase_7">#REF!</definedName>
    <definedName name="___xlnm._FilterDatabase_8" localSheetId="1">#REF!</definedName>
    <definedName name="___xlnm._FilterDatabase_8" localSheetId="0">#REF!</definedName>
    <definedName name="___xlnm._FilterDatabase_8">#REF!</definedName>
    <definedName name="___xlnm._FilterDatabase_9" localSheetId="1">#REF!</definedName>
    <definedName name="___xlnm._FilterDatabase_9" localSheetId="0">#REF!</definedName>
    <definedName name="___xlnm._FilterDatabase_9">#REF!</definedName>
    <definedName name="__c99999" localSheetId="1">#REF!</definedName>
    <definedName name="__c99999" localSheetId="0">#REF!</definedName>
    <definedName name="__c99999">#REF!</definedName>
    <definedName name="__dol2" localSheetId="1">#REF!</definedName>
    <definedName name="__dol2" localSheetId="0">#REF!</definedName>
    <definedName name="__dol2">#REF!</definedName>
    <definedName name="__IntlFixup" hidden="1">TRUE</definedName>
    <definedName name="__xlnm._FilterDatabase_10" localSheetId="1">#REF!</definedName>
    <definedName name="__xlnm._FilterDatabase_10" localSheetId="0">#REF!</definedName>
    <definedName name="__xlnm._FilterDatabase_10">#REF!</definedName>
    <definedName name="__xlnm._FilterDatabase_11" localSheetId="1">#REF!</definedName>
    <definedName name="__xlnm._FilterDatabase_11" localSheetId="0">#REF!</definedName>
    <definedName name="__xlnm._FilterDatabase_11">#REF!</definedName>
    <definedName name="__xlnm._FilterDatabase_12" localSheetId="1">#REF!</definedName>
    <definedName name="__xlnm._FilterDatabase_12" localSheetId="0">#REF!</definedName>
    <definedName name="__xlnm._FilterDatabase_12">#REF!</definedName>
    <definedName name="__xlnm._FilterDatabase_13" localSheetId="1">#REF!</definedName>
    <definedName name="__xlnm._FilterDatabase_13" localSheetId="0">#REF!</definedName>
    <definedName name="__xlnm._FilterDatabase_13">#REF!</definedName>
    <definedName name="__xlnm._FilterDatabase_14" localSheetId="1">#REF!</definedName>
    <definedName name="__xlnm._FilterDatabase_14" localSheetId="0">#REF!</definedName>
    <definedName name="__xlnm._FilterDatabase_14">#REF!</definedName>
    <definedName name="__xlnm._FilterDatabase_15" localSheetId="1">#REF!</definedName>
    <definedName name="__xlnm._FilterDatabase_15" localSheetId="0">#REF!</definedName>
    <definedName name="__xlnm._FilterDatabase_15">#REF!</definedName>
    <definedName name="__xlnm._FilterDatabase_16" localSheetId="1">#REF!</definedName>
    <definedName name="__xlnm._FilterDatabase_16" localSheetId="0">#REF!</definedName>
    <definedName name="__xlnm._FilterDatabase_16">#REF!</definedName>
    <definedName name="__xlnm._FilterDatabase_2" localSheetId="1">#REF!</definedName>
    <definedName name="__xlnm._FilterDatabase_2" localSheetId="0">#REF!</definedName>
    <definedName name="__xlnm._FilterDatabase_2">#REF!</definedName>
    <definedName name="__xlnm._FilterDatabase_7" localSheetId="1">#REF!</definedName>
    <definedName name="__xlnm._FilterDatabase_7" localSheetId="0">#REF!</definedName>
    <definedName name="__xlnm._FilterDatabase_7">#REF!</definedName>
    <definedName name="__xlnm._FilterDatabase_8" localSheetId="1">#REF!</definedName>
    <definedName name="__xlnm._FilterDatabase_8" localSheetId="0">#REF!</definedName>
    <definedName name="__xlnm._FilterDatabase_8">#REF!</definedName>
    <definedName name="__xlnm._FilterDatabase_9" localSheetId="1">#REF!</definedName>
    <definedName name="__xlnm._FilterDatabase_9" localSheetId="0">#REF!</definedName>
    <definedName name="__xlnm._FilterDatabase_9">#REF!</definedName>
    <definedName name="_1" localSheetId="1">#REF!</definedName>
    <definedName name="_1" localSheetId="0">#REF!</definedName>
    <definedName name="_1">#REF!</definedName>
    <definedName name="_1FLOW" localSheetId="1">#REF!</definedName>
    <definedName name="_1FLOW" localSheetId="0">#REF!</definedName>
    <definedName name="_1FLOW">#REF!</definedName>
    <definedName name="_c99999" localSheetId="1">#REF!</definedName>
    <definedName name="_c99999" localSheetId="0">#REF!</definedName>
    <definedName name="_c99999">#REF!</definedName>
    <definedName name="_dol2" localSheetId="1">#REF!</definedName>
    <definedName name="_dol2" localSheetId="0">#REF!</definedName>
    <definedName name="_dol2">#REF!</definedName>
    <definedName name="_xlnm._FilterDatabase" localSheetId="1" hidden="1">'1.INTERNA KANALIZACIJA'!$A$6:$J$162</definedName>
    <definedName name="_Toc289939629" localSheetId="1">#REF!</definedName>
    <definedName name="_Toc289939629" localSheetId="0">#REF!</definedName>
    <definedName name="_Toc289939629">#REF!</definedName>
    <definedName name="_Toc289939629_1" localSheetId="1">#REF!</definedName>
    <definedName name="_Toc289939629_1" localSheetId="0">#REF!</definedName>
    <definedName name="_Toc289939629_1">#REF!</definedName>
    <definedName name="_Toc446844328" localSheetId="1">#REF!</definedName>
    <definedName name="_Toc446844328" localSheetId="0">#REF!</definedName>
    <definedName name="_Toc446844328">#REF!</definedName>
    <definedName name="_Toc80001668" localSheetId="1">#REF!</definedName>
    <definedName name="_Toc80001668" localSheetId="0">#REF!</definedName>
    <definedName name="_Toc80001668">#REF!</definedName>
    <definedName name="¸frferferf" localSheetId="1" hidden="1">#REF!</definedName>
    <definedName name="¸frferferf" localSheetId="0" hidden="1">#REF!</definedName>
    <definedName name="¸frferferf" hidden="1">#REF!</definedName>
    <definedName name="A" localSheetId="1">#REF!</definedName>
    <definedName name="A" localSheetId="0">#REF!</definedName>
    <definedName name="A">#REF!</definedName>
    <definedName name="aa" localSheetId="1">#REF!</definedName>
    <definedName name="aa" localSheetId="0">#REF!</definedName>
    <definedName name="aa">#REF!</definedName>
    <definedName name="AccessDatabase" hidden="1">"C:\My Documents\MAUI MALL1.mdb"</definedName>
    <definedName name="ACwvu.CapersView." localSheetId="1" hidden="1">#REF!</definedName>
    <definedName name="ACwvu.CapersView." hidden="1">#REF!</definedName>
    <definedName name="ACwvu.Japan_Capers_Ed_Pub." localSheetId="1" hidden="1">#REF!</definedName>
    <definedName name="ACwvu.Japan_Capers_Ed_Pub." localSheetId="0" hidden="1">#REF!</definedName>
    <definedName name="ACwvu.Japan_Capers_Ed_Pub." hidden="1">#REF!</definedName>
    <definedName name="ACwvu.KJP_CC." localSheetId="1" hidden="1">#REF!</definedName>
    <definedName name="ACwvu.KJP_CC." localSheetId="0" hidden="1">#REF!</definedName>
    <definedName name="ACwvu.KJP_CC." hidden="1">#REF!</definedName>
    <definedName name="agregat" localSheetId="1">#REF!</definedName>
    <definedName name="agregat" localSheetId="0">#REF!</definedName>
    <definedName name="agregat">#REF!</definedName>
    <definedName name="b" localSheetId="1">#REF!</definedName>
    <definedName name="b" localSheetId="0">#REF!</definedName>
    <definedName name="b">#REF!</definedName>
    <definedName name="cc" localSheetId="1">#REF!</definedName>
    <definedName name="cc" localSheetId="0">#REF!</definedName>
    <definedName name="cc">#REF!</definedName>
    <definedName name="CEVICU" localSheetId="1">#REF!</definedName>
    <definedName name="CEVICU" localSheetId="0">#REF!</definedName>
    <definedName name="CEVICU">#REF!</definedName>
    <definedName name="CEVIJE" localSheetId="1">#REF!</definedName>
    <definedName name="CEVIJE" localSheetId="0">#REF!</definedName>
    <definedName name="CEVIJE">#REF!</definedName>
    <definedName name="CEVINIRO" localSheetId="1">#REF!</definedName>
    <definedName name="CEVINIRO" localSheetId="0">#REF!</definedName>
    <definedName name="CEVINIRO">#REF!</definedName>
    <definedName name="CNS" localSheetId="1">#REF!</definedName>
    <definedName name="CNS" localSheetId="0">#REF!</definedName>
    <definedName name="CNS">#REF!</definedName>
    <definedName name="Cwvu.CapersView." localSheetId="1" hidden="1">#REF!</definedName>
    <definedName name="Cwvu.CapersView." localSheetId="0" hidden="1">#REF!</definedName>
    <definedName name="Cwvu.CapersView." hidden="1">#REF!</definedName>
    <definedName name="Cwvu.Japan_Capers_Ed_Pub." localSheetId="1" hidden="1">#REF!</definedName>
    <definedName name="Cwvu.Japan_Capers_Ed_Pub." localSheetId="0" hidden="1">#REF!</definedName>
    <definedName name="Cwvu.Japan_Capers_Ed_Pub." hidden="1">#REF!</definedName>
    <definedName name="Cwvu.KJP_CC." localSheetId="1" hidden="1">#REF!,#REF!,#REF!,#REF!,#REF!,#REF!,#REF!,#REF!,#REF!,#REF!,#REF!,#REF!,#REF!,#REF!,#REF!,#REF!,#REF!,#REF!,#REF!,#REF!</definedName>
    <definedName name="Cwvu.KJP_CC." localSheetId="0" hidden="1">#REF!,#REF!,#REF!,#REF!,#REF!,#REF!,#REF!,#REF!,#REF!,#REF!,#REF!,#REF!,#REF!,#REF!,#REF!,#REF!,#REF!,#REF!,#REF!,#REF!</definedName>
    <definedName name="Cwvu.KJP_CC." hidden="1">#REF!,#REF!,#REF!,#REF!,#REF!,#REF!,#REF!,#REF!,#REF!,#REF!,#REF!,#REF!,#REF!,#REF!,#REF!,#REF!,#REF!,#REF!,#REF!,#REF!</definedName>
    <definedName name="čč" localSheetId="1" hidden="1">#REF!</definedName>
    <definedName name="čč" localSheetId="0" hidden="1">#REF!</definedName>
    <definedName name="čč" hidden="1">#REF!</definedName>
    <definedName name="DDV" localSheetId="1">#REF!</definedName>
    <definedName name="DDV" localSheetId="0">#REF!</definedName>
    <definedName name="DDV">#REF!</definedName>
    <definedName name="DOL" localSheetId="1">#REF!</definedName>
    <definedName name="DOL" localSheetId="0">#REF!</definedName>
    <definedName name="DOL">#REF!</definedName>
    <definedName name="DOO" localSheetId="1">#REF!</definedName>
    <definedName name="DOO" localSheetId="0">#REF!</definedName>
    <definedName name="DOO">#REF!</definedName>
    <definedName name="eee" localSheetId="1" hidden="1">#REF!</definedName>
    <definedName name="eee" localSheetId="0" hidden="1">#REF!</definedName>
    <definedName name="eee" hidden="1">#REF!</definedName>
    <definedName name="efefefef" localSheetId="1" hidden="1">#REF!,#REF!,#REF!,#REF!,#REF!,#REF!,#REF!,#REF!</definedName>
    <definedName name="efefefef" localSheetId="0" hidden="1">#REF!,#REF!,#REF!,#REF!,#REF!,#REF!,#REF!,#REF!</definedName>
    <definedName name="efefefef" hidden="1">#REF!,#REF!,#REF!,#REF!,#REF!,#REF!,#REF!,#REF!</definedName>
    <definedName name="ENTALPIJA" localSheetId="1">#REF!</definedName>
    <definedName name="ENTALPIJA" localSheetId="0">#REF!</definedName>
    <definedName name="ENTALPIJA">#REF!</definedName>
    <definedName name="Excel_BuiltIn__FilterDatabase" localSheetId="1">#REF!</definedName>
    <definedName name="Excel_BuiltIn__FilterDatabase" localSheetId="0">#REF!</definedName>
    <definedName name="Excel_BuiltIn__FilterDatabase">#REF!</definedName>
    <definedName name="Excel_BuiltIn__FilterDatabase_1" localSheetId="1">#REF!</definedName>
    <definedName name="Excel_BuiltIn__FilterDatabase_1" localSheetId="0">#REF!</definedName>
    <definedName name="Excel_BuiltIn__FilterDatabase_1">#REF!</definedName>
    <definedName name="Excel_BuiltIn__FilterDatabase_2" localSheetId="1">#REF!</definedName>
    <definedName name="Excel_BuiltIn__FilterDatabase_2" localSheetId="0">#REF!</definedName>
    <definedName name="Excel_BuiltIn__FilterDatabase_2">#REF!</definedName>
    <definedName name="Excel_BuiltIn__FilterDatabase_3" localSheetId="1">#REF!</definedName>
    <definedName name="Excel_BuiltIn__FilterDatabase_3" localSheetId="0">#REF!</definedName>
    <definedName name="Excel_BuiltIn__FilterDatabase_3">#REF!</definedName>
    <definedName name="Excel_BuiltIn__FilterDatabase_4" localSheetId="1">#REF!</definedName>
    <definedName name="Excel_BuiltIn__FilterDatabase_4" localSheetId="0">#REF!</definedName>
    <definedName name="Excel_BuiltIn__FilterDatabase_4">#REF!</definedName>
    <definedName name="Excel_BuiltIn__FilterDatabase_5" localSheetId="1">#REF!</definedName>
    <definedName name="Excel_BuiltIn__FilterDatabase_5" localSheetId="0">#REF!</definedName>
    <definedName name="Excel_BuiltIn__FilterDatabase_5">#REF!</definedName>
    <definedName name="Excel_BuiltIn__FilterDatabase_6" localSheetId="1">#REF!</definedName>
    <definedName name="Excel_BuiltIn__FilterDatabase_6" localSheetId="0">#REF!</definedName>
    <definedName name="Excel_BuiltIn__FilterDatabase_6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1_1">"$#REF!.$A$1:$AMJ$18"</definedName>
    <definedName name="Excel_BuiltIn_Print_Area_1_1_1_1">"$#REF!.$A$1:$F$625"</definedName>
    <definedName name="Excel_BuiltIn_Print_Area_2_1_3" localSheetId="1">#REF!</definedName>
    <definedName name="Excel_BuiltIn_Print_Area_2_1_3">#REF!</definedName>
    <definedName name="Excel_BuiltIn_Print_Area_3_1" localSheetId="1">#REF!</definedName>
    <definedName name="Excel_BuiltIn_Print_Area_3_1" localSheetId="0">#REF!</definedName>
    <definedName name="Excel_BuiltIn_Print_Area_3_1">#REF!</definedName>
    <definedName name="Excel_BuiltIn_Print_Area_3_1_1" localSheetId="1">#REF!</definedName>
    <definedName name="Excel_BuiltIn_Print_Area_3_1_1" localSheetId="0">#REF!</definedName>
    <definedName name="Excel_BuiltIn_Print_Area_3_1_1">#REF!</definedName>
    <definedName name="Excel_BuiltIn_Print_Area_3_1_1_1" localSheetId="1">#REF!</definedName>
    <definedName name="Excel_BuiltIn_Print_Area_3_1_1_1" localSheetId="0">#REF!</definedName>
    <definedName name="Excel_BuiltIn_Print_Area_3_1_1_1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Excel_BuiltIn_Print_Area_4_1_1" localSheetId="1">#REF!</definedName>
    <definedName name="Excel_BuiltIn_Print_Area_4_1_1" localSheetId="0">#REF!</definedName>
    <definedName name="Excel_BuiltIn_Print_Area_4_1_1">#REF!</definedName>
    <definedName name="Excel_BuiltIn_Print_Area_4_1_1_1" localSheetId="1">#REF!</definedName>
    <definedName name="Excel_BuiltIn_Print_Area_4_1_1_1" localSheetId="0">#REF!</definedName>
    <definedName name="Excel_BuiltIn_Print_Area_4_1_1_1">#REF!</definedName>
    <definedName name="Excel_BuiltIn_Print_Area_4_1_1_1_1" localSheetId="1">#REF!</definedName>
    <definedName name="Excel_BuiltIn_Print_Area_4_1_1_1_1" localSheetId="0">#REF!</definedName>
    <definedName name="Excel_BuiltIn_Print_Area_4_1_1_1_1">#REF!</definedName>
    <definedName name="Excel_BuiltIn_Print_Area_4_1_1_1_1_1">"$#REF!.$A$1:$F$65"</definedName>
    <definedName name="Excel_BuiltIn_Print_Area_5" localSheetId="1">#REF!</definedName>
    <definedName name="Excel_BuiltIn_Print_Area_5">#REF!</definedName>
    <definedName name="Excel_BuiltIn_Print_Area_5_1" localSheetId="1">#REF!</definedName>
    <definedName name="Excel_BuiltIn_Print_Area_5_1" localSheetId="0">#REF!</definedName>
    <definedName name="Excel_BuiltIn_Print_Area_5_1">#REF!</definedName>
    <definedName name="Excel_BuiltIn_Print_Area_5_1_1" localSheetId="1">#REF!</definedName>
    <definedName name="Excel_BuiltIn_Print_Area_5_1_1" localSheetId="0">#REF!</definedName>
    <definedName name="Excel_BuiltIn_Print_Area_5_1_1">#REF!</definedName>
    <definedName name="Excel_BuiltIn_Print_Area_5_1_1_1">"$#REF!.$A$1:$F$29"</definedName>
    <definedName name="Excel_BuiltIn_Print_Area_6_1" localSheetId="1">#REF!</definedName>
    <definedName name="Excel_BuiltIn_Print_Area_6_1">#REF!</definedName>
    <definedName name="Excel_BuiltIn_Print_Area_6_1_1">"$#REF!.$A$1:$F$136"</definedName>
    <definedName name="Excel_BuiltIn_Print_Area_7_1" localSheetId="1">#REF!</definedName>
    <definedName name="Excel_BuiltIn_Print_Area_7_1">#REF!</definedName>
    <definedName name="Excel_BuiltIn_Print_Titles_13">"$#REF!.$#REF!$#REF!:$#REF!$#REF!"</definedName>
    <definedName name="Excel_BuiltIn_Print_Titles_4" localSheetId="1">#REF!</definedName>
    <definedName name="Excel_BuiltIn_Print_Titles_4">#REF!</definedName>
    <definedName name="Excel_BuiltIn_Print_Titles_4_1" localSheetId="1">#REF!</definedName>
    <definedName name="Excel_BuiltIn_Print_Titles_4_1" localSheetId="0">#REF!</definedName>
    <definedName name="Excel_BuiltIn_Print_Titles_4_1">#REF!</definedName>
    <definedName name="Excel_BuiltIn_Print_Titles_4_2" localSheetId="1">#REF!</definedName>
    <definedName name="Excel_BuiltIn_Print_Titles_4_2" localSheetId="0">#REF!</definedName>
    <definedName name="Excel_BuiltIn_Print_Titles_4_2">#REF!</definedName>
    <definedName name="Excel_BuiltIn_Print_Titles_4_3" localSheetId="1">#REF!</definedName>
    <definedName name="Excel_BuiltIn_Print_Titles_4_3" localSheetId="0">#REF!</definedName>
    <definedName name="Excel_BuiltIn_Print_Titles_4_3">#REF!</definedName>
    <definedName name="Excel_BuiltIn_Print_Titles_4_4" localSheetId="1">#REF!</definedName>
    <definedName name="Excel_BuiltIn_Print_Titles_4_4" localSheetId="0">#REF!</definedName>
    <definedName name="Excel_BuiltIn_Print_Titles_4_4">#REF!</definedName>
    <definedName name="Excel_BuiltIn_Print_Titles_4_5">"$#REF!.$#REF!$#REF!:$#REF!$#REF!"</definedName>
    <definedName name="Excel_BuiltIn_Print_Titles_8" localSheetId="1">#REF!</definedName>
    <definedName name="Excel_BuiltIn_Print_Titles_8">#REF!</definedName>
    <definedName name="f" localSheetId="1">#REF!</definedName>
    <definedName name="f" localSheetId="0">#REF!</definedName>
    <definedName name="f">#REF!</definedName>
    <definedName name="ff" localSheetId="1" hidden="1">#REF!</definedName>
    <definedName name="ff" localSheetId="0" hidden="1">#REF!</definedName>
    <definedName name="ff" hidden="1">#REF!</definedName>
    <definedName name="frefreferferferf" localSheetId="1" hidden="1">#REF!</definedName>
    <definedName name="frefreferferferf" localSheetId="0" hidden="1">#REF!</definedName>
    <definedName name="frefreferferferf" hidden="1">#REF!</definedName>
    <definedName name="frfrf" localSheetId="1" hidden="1">#REF!</definedName>
    <definedName name="frfrf" localSheetId="0" hidden="1">#REF!</definedName>
    <definedName name="frfrf" hidden="1">#REF!</definedName>
    <definedName name="HTML_CodePage" hidden="1">1252</definedName>
    <definedName name="HTML_Control" localSheetId="1" hidden="1">{"'PRODUCTIONCOST SHEET'!$B$3:$G$48"}</definedName>
    <definedName name="HTML_Control" localSheetId="0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X" localSheetId="1">#REF!</definedName>
    <definedName name="HX">#REF!</definedName>
    <definedName name="investicija" localSheetId="1">#REF!</definedName>
    <definedName name="investicija" localSheetId="0">#REF!</definedName>
    <definedName name="investicija">#REF!</definedName>
    <definedName name="izves" localSheetId="1">#REF!</definedName>
    <definedName name="izves" localSheetId="0">#REF!</definedName>
    <definedName name="izves">#REF!</definedName>
    <definedName name="izves_1" localSheetId="1">#REF!</definedName>
    <definedName name="izves_1" localSheetId="0">#REF!</definedName>
    <definedName name="izves_1">#REF!</definedName>
    <definedName name="izves_1_1" localSheetId="1">#REF!</definedName>
    <definedName name="izves_1_1" localSheetId="0">#REF!</definedName>
    <definedName name="izves_1_1">#REF!</definedName>
    <definedName name="izvesek" localSheetId="1">#REF!</definedName>
    <definedName name="izvesek" localSheetId="0">#REF!</definedName>
    <definedName name="izvesek">#REF!</definedName>
    <definedName name="j" localSheetId="1">#REF!</definedName>
    <definedName name="j" localSheetId="0">#REF!</definedName>
    <definedName name="j">#REF!</definedName>
    <definedName name="JEKLO_SD" localSheetId="1">#REF!</definedName>
    <definedName name="JEKLO_SD" localSheetId="0">#REF!</definedName>
    <definedName name="JEKLO_SD">#REF!</definedName>
    <definedName name="KANALI" localSheetId="1">#REF!</definedName>
    <definedName name="KANALI" localSheetId="0">#REF!</definedName>
    <definedName name="KANALI">#REF!</definedName>
    <definedName name="KK" localSheetId="1">#REF!</definedName>
    <definedName name="KK" localSheetId="0">#REF!</definedName>
    <definedName name="KK">#REF!</definedName>
    <definedName name="Kompenzacija" localSheetId="1" hidden="1">#REF!</definedName>
    <definedName name="Kompenzacija" localSheetId="0" hidden="1">#REF!</definedName>
    <definedName name="Kompenzacija" hidden="1">#REF!</definedName>
    <definedName name="Kompenzacije" localSheetId="1" hidden="1">#REF!</definedName>
    <definedName name="Kompenzacije" localSheetId="0" hidden="1">#REF!</definedName>
    <definedName name="Kompenzacije" hidden="1">#REF!</definedName>
    <definedName name="Kotlovnica" localSheetId="1">#REF!</definedName>
    <definedName name="Kotlovnica" localSheetId="0">#REF!</definedName>
    <definedName name="Kotlovnica">#REF!</definedName>
    <definedName name="krogelne_pipe" localSheetId="1">#REF!</definedName>
    <definedName name="krogelne_pipe" localSheetId="0">#REF!</definedName>
    <definedName name="krogelne_pipe">#REF!</definedName>
    <definedName name="KVSV5328A" localSheetId="1">#REF!</definedName>
    <definedName name="KVSV5328A" localSheetId="0">#REF!</definedName>
    <definedName name="KVSV5328A">#REF!</definedName>
    <definedName name="KVSV5329A" localSheetId="1">#REF!</definedName>
    <definedName name="KVSV5329A" localSheetId="0">#REF!</definedName>
    <definedName name="KVSV5329A">#REF!</definedName>
    <definedName name="l" localSheetId="1">#REF!</definedName>
    <definedName name="l" localSheetId="0">#REF!</definedName>
    <definedName name="l">#REF!</definedName>
    <definedName name="mm" localSheetId="1">#REF!</definedName>
    <definedName name="mm" localSheetId="0">#REF!</definedName>
    <definedName name="mm">#REF!</definedName>
    <definedName name="NAP" localSheetId="1">#REF!</definedName>
    <definedName name="NAP" localSheetId="0">#REF!</definedName>
    <definedName name="NAP">#REF!</definedName>
    <definedName name="nep_vent" localSheetId="1">#REF!</definedName>
    <definedName name="nep_vent" localSheetId="0">#REF!</definedName>
    <definedName name="nep_vent">#REF!</definedName>
    <definedName name="nnn" localSheetId="1" hidden="1">#REF!,#REF!,#REF!,#REF!,#REF!,#REF!,#REF!,#REF!</definedName>
    <definedName name="nnn" localSheetId="0" hidden="1">#REF!,#REF!,#REF!,#REF!,#REF!,#REF!,#REF!,#REF!</definedName>
    <definedName name="nnn" hidden="1">#REF!,#REF!,#REF!,#REF!,#REF!,#REF!,#REF!,#REF!</definedName>
    <definedName name="OBJEKT" localSheetId="1">#REF!</definedName>
    <definedName name="OBJEKT" localSheetId="0">#REF!</definedName>
    <definedName name="OBJEKT">#REF!</definedName>
    <definedName name="oddusek" localSheetId="1">#REF!</definedName>
    <definedName name="oddusek" localSheetId="0">#REF!</definedName>
    <definedName name="oddusek">#REF!</definedName>
    <definedName name="OLE_LINK1" localSheetId="1">#REF!</definedName>
    <definedName name="OLE_LINK1" localSheetId="0">#REF!</definedName>
    <definedName name="OLE_LINK1">#REF!</definedName>
    <definedName name="OLE_LINK1_1" localSheetId="1">#REF!</definedName>
    <definedName name="OLE_LINK1_1" localSheetId="0">#REF!</definedName>
    <definedName name="OLE_LINK1_1">#REF!</definedName>
    <definedName name="OLE_LINK1_2" localSheetId="1">#REF!</definedName>
    <definedName name="OLE_LINK1_2" localSheetId="0">#REF!</definedName>
    <definedName name="OLE_LINK1_2">#REF!</definedName>
    <definedName name="OLE_LINK1_3" localSheetId="1">#REF!</definedName>
    <definedName name="OLE_LINK1_3" localSheetId="0">#REF!</definedName>
    <definedName name="OLE_LINK1_3">#REF!</definedName>
    <definedName name="OLE_LINK1_4" localSheetId="1">#REF!</definedName>
    <definedName name="OLE_LINK1_4" localSheetId="0">#REF!</definedName>
    <definedName name="OLE_LINK1_4">#REF!</definedName>
    <definedName name="OLE_LINK3" localSheetId="1">#REF!</definedName>
    <definedName name="OLE_LINK3" localSheetId="0">#REF!</definedName>
    <definedName name="OLE_LINK3">#REF!</definedName>
    <definedName name="OLE_LINK3_1" localSheetId="1">#REF!</definedName>
    <definedName name="OLE_LINK3_1" localSheetId="0">#REF!</definedName>
    <definedName name="OLE_LINK3_1">#REF!</definedName>
    <definedName name="OLE_LINK3_2" localSheetId="1">#REF!</definedName>
    <definedName name="OLE_LINK3_2" localSheetId="0">#REF!</definedName>
    <definedName name="OLE_LINK3_2">#REF!</definedName>
    <definedName name="OLE_LINK3_3" localSheetId="1">#REF!</definedName>
    <definedName name="OLE_LINK3_3" localSheetId="0">#REF!</definedName>
    <definedName name="OLE_LINK3_3">#REF!</definedName>
    <definedName name="OLE_LINK3_4" localSheetId="1">#REF!</definedName>
    <definedName name="OLE_LINK3_4" localSheetId="0">#REF!</definedName>
    <definedName name="OLE_LINK3_4">#REF!</definedName>
    <definedName name="oprema" localSheetId="1">#REF!</definedName>
    <definedName name="oprema" localSheetId="0">#REF!</definedName>
    <definedName name="oprema">#REF!</definedName>
    <definedName name="ošk" localSheetId="1">#REF!</definedName>
    <definedName name="ošk" localSheetId="0">#REF!</definedName>
    <definedName name="ošk">#REF!</definedName>
    <definedName name="p" localSheetId="1" hidden="1">#REF!</definedName>
    <definedName name="p" localSheetId="0" hidden="1">#REF!</definedName>
    <definedName name="p" hidden="1">#REF!</definedName>
    <definedName name="PID" localSheetId="1">#REF!</definedName>
    <definedName name="PID" localSheetId="0">#REF!</definedName>
    <definedName name="PID">#REF!</definedName>
    <definedName name="PK" localSheetId="1">#REF!</definedName>
    <definedName name="PK" localSheetId="0">#REF!</definedName>
    <definedName name="PK">#REF!</definedName>
    <definedName name="PL">'[1]SKUPNA REKAPITULACIJA'!$C$13</definedName>
    <definedName name="PODATKI" localSheetId="1">#REF!</definedName>
    <definedName name="PODATKI" localSheetId="0">#REF!</definedName>
    <definedName name="PODATKI">#REF!</definedName>
    <definedName name="POPUST" localSheetId="1">#REF!</definedName>
    <definedName name="POPUST" localSheetId="0">#REF!</definedName>
    <definedName name="POPUST">#REF!</definedName>
    <definedName name="pp" localSheetId="1">#REF!</definedName>
    <definedName name="pp" localSheetId="0">#REF!</definedName>
    <definedName name="pp">#REF!</definedName>
    <definedName name="PPENT" localSheetId="1">#REF!</definedName>
    <definedName name="PPENT" localSheetId="0">#REF!</definedName>
    <definedName name="PPENT">#REF!</definedName>
    <definedName name="PPVOL" localSheetId="1">#REF!</definedName>
    <definedName name="PPVOL" localSheetId="0">#REF!</definedName>
    <definedName name="PPVOL">#REF!</definedName>
    <definedName name="Print_Area_MI" localSheetId="1">#REF!</definedName>
    <definedName name="Print_Area_MI" localSheetId="0">#REF!</definedName>
    <definedName name="Print_Area_MI">#REF!</definedName>
    <definedName name="Print_area_mi2" localSheetId="1">#REF!</definedName>
    <definedName name="Print_area_mi2" localSheetId="0">#REF!</definedName>
    <definedName name="Print_area_mi2">#REF!</definedName>
    <definedName name="PS" localSheetId="1">#REF!</definedName>
    <definedName name="PS" localSheetId="0">#REF!</definedName>
    <definedName name="PS">#REF!</definedName>
    <definedName name="PV" localSheetId="1">#REF!</definedName>
    <definedName name="PV">#REF!</definedName>
    <definedName name="qqqqqqqqqqqqqqqqqqq" localSheetId="1">#REF!</definedName>
    <definedName name="qqqqqqqqqqqqqqqqqqq" localSheetId="0">#REF!</definedName>
    <definedName name="qqqqqqqqqqqqqqqqqqq">#REF!</definedName>
    <definedName name="rtz" localSheetId="1" hidden="1">#REF!</definedName>
    <definedName name="rtz" localSheetId="0" hidden="1">#REF!</definedName>
    <definedName name="rtz" hidden="1">#REF!</definedName>
    <definedName name="RWSEFF" localSheetId="1">#REF!</definedName>
    <definedName name="RWSEFF" localSheetId="0">#REF!</definedName>
    <definedName name="RWSEFF">#REF!</definedName>
    <definedName name="Rwvu.CapersView." localSheetId="1" hidden="1">#REF!</definedName>
    <definedName name="Rwvu.CapersView." localSheetId="0" hidden="1">#REF!</definedName>
    <definedName name="Rwvu.CapersView." hidden="1">#REF!</definedName>
    <definedName name="Rwvu.Japan_Capers_Ed_Pub." localSheetId="1" hidden="1">#REF!</definedName>
    <definedName name="Rwvu.Japan_Capers_Ed_Pub." localSheetId="0" hidden="1">#REF!</definedName>
    <definedName name="Rwvu.Japan_Capers_Ed_Pub." hidden="1">#REF!</definedName>
    <definedName name="Rwvu.KJP_CC." localSheetId="1" hidden="1">#REF!</definedName>
    <definedName name="Rwvu.KJP_CC." localSheetId="0" hidden="1">#REF!</definedName>
    <definedName name="Rwvu.KJP_CC." hidden="1">#REF!</definedName>
    <definedName name="s" localSheetId="1" hidden="1">#REF!</definedName>
    <definedName name="s" localSheetId="0" hidden="1">#REF!</definedName>
    <definedName name="s" hidden="1">#REF!</definedName>
    <definedName name="svetilka" localSheetId="1">#REF!</definedName>
    <definedName name="svetilka" localSheetId="0">#REF!</definedName>
    <definedName name="svetilka">#REF!</definedName>
    <definedName name="Swvu.CapersView." localSheetId="1" hidden="1">#REF!</definedName>
    <definedName name="Swvu.CapersView." localSheetId="0" hidden="1">#REF!</definedName>
    <definedName name="Swvu.CapersView." hidden="1">#REF!</definedName>
    <definedName name="Swvu.Japan_Capers_Ed_Pub." localSheetId="1" hidden="1">#REF!</definedName>
    <definedName name="Swvu.Japan_Capers_Ed_Pub." localSheetId="0" hidden="1">#REF!</definedName>
    <definedName name="Swvu.Japan_Capers_Ed_Pub." hidden="1">#REF!</definedName>
    <definedName name="Swvu.KJP_CC." localSheetId="1" hidden="1">#REF!</definedName>
    <definedName name="Swvu.KJP_CC." localSheetId="0" hidden="1">#REF!</definedName>
    <definedName name="Swvu.KJP_CC." hidden="1">#REF!</definedName>
    <definedName name="_xlnm.Print_Titles" localSheetId="1">'1.INTERNA KANALIZACIJA'!$6:$6</definedName>
    <definedName name="totem" localSheetId="1">#REF!</definedName>
    <definedName name="totem" localSheetId="0">#REF!</definedName>
    <definedName name="totem">#REF!</definedName>
    <definedName name="totem_1" localSheetId="1">#REF!</definedName>
    <definedName name="totem_1" localSheetId="0">#REF!</definedName>
    <definedName name="totem_1">#REF!</definedName>
    <definedName name="totem_1_1" localSheetId="1">#REF!</definedName>
    <definedName name="totem_1_1" localSheetId="0">#REF!</definedName>
    <definedName name="totem_1_1">#REF!</definedName>
    <definedName name="totm" localSheetId="1">#REF!</definedName>
    <definedName name="totm" localSheetId="0">#REF!</definedName>
    <definedName name="totm">#REF!</definedName>
    <definedName name="totm_1" localSheetId="1">#REF!</definedName>
    <definedName name="totm_1" localSheetId="0">#REF!</definedName>
    <definedName name="totm_1">#REF!</definedName>
    <definedName name="totm_1_1" localSheetId="1">#REF!</definedName>
    <definedName name="totm_1_1" localSheetId="0">#REF!</definedName>
    <definedName name="totm_1_1">#REF!</definedName>
    <definedName name="V6F15F304" localSheetId="1">#REF!</definedName>
    <definedName name="V6F15F304" localSheetId="0">#REF!</definedName>
    <definedName name="V6F15F304">#REF!</definedName>
    <definedName name="VISZR" localSheetId="1">#REF!</definedName>
    <definedName name="VISZR" localSheetId="0">#REF!</definedName>
    <definedName name="VISZR">#REF!</definedName>
    <definedName name="wrn.CapersPlotter." localSheetId="1" hidden="1">{#N/A,#N/A,FALSE,"DI 2 YEAR MASTER SCHEDULE"}</definedName>
    <definedName name="wrn.CapersPlotter." localSheetId="0" hidden="1">{#N/A,#N/A,FALSE,"DI 2 YEAR MASTER SCHEDULE"}</definedName>
    <definedName name="wrn.CapersPlotter." hidden="1">{#N/A,#N/A,FALSE,"DI 2 YEAR MASTER SCHEDULE"}</definedName>
    <definedName name="wrn.Edutainment._.Priority._.List." localSheetId="1" hidden="1">{#N/A,#N/A,FALSE,"DI 2 YEAR MASTER SCHEDULE"}</definedName>
    <definedName name="wrn.Edutainment._.Priority._.List." localSheetId="0" hidden="1">{#N/A,#N/A,FALSE,"DI 2 YEAR MASTER SCHEDULE"}</definedName>
    <definedName name="wrn.Edutainment._.Priority._.List." hidden="1">{#N/A,#N/A,FALSE,"DI 2 YEAR MASTER SCHEDULE"}</definedName>
    <definedName name="wrn.Japan_Capers_Ed._.Pub." localSheetId="1" hidden="1">{"Japan_Capers_Ed_Pub",#N/A,FALSE,"DI 2 YEAR MASTER SCHEDULE"}</definedName>
    <definedName name="wrn.Japan_Capers_Ed._.Pub." localSheetId="0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" hidden="1">{#N/A,#N/A,FALSE,"DI 2 YEAR MASTER SCHEDULE"}</definedName>
    <definedName name="wrn.Priority._.list." localSheetId="0" hidden="1">{#N/A,#N/A,FALSE,"DI 2 YEAR MASTER SCHEDULE"}</definedName>
    <definedName name="wrn.Priority._.list." hidden="1">{#N/A,#N/A,FALSE,"DI 2 YEAR MASTER SCHEDULE"}</definedName>
    <definedName name="wrn.Prjcted._.Mnthly._.Qtys." localSheetId="1" hidden="1">{#N/A,#N/A,FALSE,"PRJCTED MNTHLY QTY's"}</definedName>
    <definedName name="wrn.Prjcted._.Mnthly._.Qtys." localSheetId="0" hidden="1">{#N/A,#N/A,FALSE,"PRJCTED MNTHLY QTY's"}</definedName>
    <definedName name="wrn.Prjcted._.Mnthly._.Qtys." hidden="1">{#N/A,#N/A,FALSE,"PRJCTED MNTHLY QTY's"}</definedName>
    <definedName name="wrn.Prjcted._.Qtrly._.Dollars." localSheetId="1" hidden="1">{#N/A,#N/A,FALSE,"PRJCTED QTRLY $'s"}</definedName>
    <definedName name="wrn.Prjcted._.Qtrly._.Dollars." localSheetId="0" hidden="1">{#N/A,#N/A,FALSE,"PRJCTED QTRLY $'s"}</definedName>
    <definedName name="wrn.Prjcted._.Qtrly._.Dollars." hidden="1">{#N/A,#N/A,FALSE,"PRJCTED QTRLY $'s"}</definedName>
    <definedName name="wrn.Prjcted._.Qtrly._.Qtys." localSheetId="1" hidden="1">{#N/A,#N/A,FALSE,"PRJCTED QTRLY QTY's"}</definedName>
    <definedName name="wrn.Prjcted._.Qtrly._.Qtys." localSheetId="0" hidden="1">{#N/A,#N/A,FALSE,"PRJCTED QTRLY QTY's"}</definedName>
    <definedName name="wrn.Prjcted._.Qtrly._.Qtys." hidden="1">{#N/A,#N/A,FALSE,"PRJCTED QTRLY QTY's"}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x" localSheetId="1">#REF!</definedName>
    <definedName name="xx">#REF!</definedName>
    <definedName name="Y" localSheetId="1">#REF!</definedName>
    <definedName name="Y" localSheetId="0">#REF!</definedName>
    <definedName name="Y">#REF!</definedName>
    <definedName name="z" localSheetId="1">#REF!</definedName>
    <definedName name="z" localSheetId="0">#REF!</definedName>
    <definedName name="z">#REF!</definedName>
    <definedName name="Z_9A428CE1_B4D9_11D0_A8AA_0000C071AEE7_.wvu.Cols" localSheetId="1" hidden="1">#REF!,#REF!</definedName>
    <definedName name="Z_9A428CE1_B4D9_11D0_A8AA_0000C071AEE7_.wvu.Cols" localSheetId="0" hidden="1">#REF!,#REF!</definedName>
    <definedName name="Z_9A428CE1_B4D9_11D0_A8AA_0000C071AEE7_.wvu.Cols" hidden="1">#REF!,#REF!</definedName>
    <definedName name="Z_9A428CE1_B4D9_11D0_A8AA_0000C071AEE7_.wvu.PrintArea" localSheetId="1" hidden="1">#REF!</definedName>
    <definedName name="Z_9A428CE1_B4D9_11D0_A8AA_0000C071AEE7_.wvu.PrintArea" localSheetId="0" hidden="1">#REF!</definedName>
    <definedName name="Z_9A428CE1_B4D9_11D0_A8AA_0000C071AEE7_.wvu.PrintArea" hidden="1">#REF!</definedName>
    <definedName name="Z_9A428CE1_B4D9_11D0_A8AA_0000C071AEE7_.wvu.Rows" localSheetId="1" hidden="1">#REF!,#REF!,#REF!,#REF!,#REF!,#REF!,#REF!,#REF!</definedName>
    <definedName name="Z_9A428CE1_B4D9_11D0_A8AA_0000C071AEE7_.wvu.Rows" localSheetId="0" hidden="1">#REF!,#REF!,#REF!,#REF!,#REF!,#REF!,#REF!,#REF!</definedName>
    <definedName name="Z_9A428CE1_B4D9_11D0_A8AA_0000C071AEE7_.wvu.Rows" hidden="1">#REF!,#REF!,#REF!,#REF!,#REF!,#REF!,#REF!,#REF!</definedName>
    <definedName name="zastavka" localSheetId="1">#REF!</definedName>
    <definedName name="zastavka" localSheetId="0">#REF!</definedName>
    <definedName name="zastavka">#REF!</definedName>
    <definedName name="_xlnm.Database" localSheetId="1">#REF!</definedName>
    <definedName name="_xlnm.Database" localSheetId="0">#REF!</definedName>
    <definedName name="_xlnm.Databa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3" l="1"/>
  <c r="I102" i="3" s="1"/>
  <c r="J102" i="3" s="1"/>
  <c r="F102" i="3"/>
  <c r="H102" i="3" l="1"/>
  <c r="G88" i="3"/>
  <c r="H88" i="3" s="1"/>
  <c r="F88" i="3"/>
  <c r="G121" i="3"/>
  <c r="H121" i="3" s="1"/>
  <c r="F121" i="3"/>
  <c r="I88" i="3" l="1"/>
  <c r="J88" i="3" s="1"/>
  <c r="I121" i="3"/>
  <c r="J121" i="3" s="1"/>
  <c r="G160" i="3"/>
  <c r="I160" i="3" s="1"/>
  <c r="J160" i="3" s="1"/>
  <c r="F160" i="3"/>
  <c r="G156" i="3"/>
  <c r="I156" i="3" s="1"/>
  <c r="J156" i="3" s="1"/>
  <c r="F156" i="3"/>
  <c r="G151" i="3"/>
  <c r="H151" i="3" s="1"/>
  <c r="F151" i="3"/>
  <c r="G138" i="3"/>
  <c r="H138" i="3" s="1"/>
  <c r="F138" i="3"/>
  <c r="G132" i="3"/>
  <c r="I132" i="3" s="1"/>
  <c r="J132" i="3" s="1"/>
  <c r="F132" i="3"/>
  <c r="G127" i="3"/>
  <c r="H127" i="3" s="1"/>
  <c r="F127" i="3"/>
  <c r="G115" i="3"/>
  <c r="I115" i="3" s="1"/>
  <c r="J115" i="3" s="1"/>
  <c r="F115" i="3"/>
  <c r="G112" i="3"/>
  <c r="H112" i="3" s="1"/>
  <c r="F112" i="3"/>
  <c r="G108" i="3"/>
  <c r="I108" i="3" s="1"/>
  <c r="J108" i="3" s="1"/>
  <c r="F108" i="3"/>
  <c r="G106" i="3"/>
  <c r="I106" i="3" s="1"/>
  <c r="J106" i="3" s="1"/>
  <c r="F106" i="3"/>
  <c r="G98" i="3"/>
  <c r="I98" i="3" s="1"/>
  <c r="J98" i="3" s="1"/>
  <c r="F98" i="3"/>
  <c r="G94" i="3"/>
  <c r="I94" i="3" s="1"/>
  <c r="J94" i="3" s="1"/>
  <c r="F94" i="3"/>
  <c r="G90" i="3"/>
  <c r="I90" i="3" s="1"/>
  <c r="J90" i="3" s="1"/>
  <c r="F90" i="3"/>
  <c r="G82" i="3"/>
  <c r="I82" i="3" s="1"/>
  <c r="J82" i="3" s="1"/>
  <c r="F82" i="3"/>
  <c r="G76" i="3"/>
  <c r="I76" i="3" s="1"/>
  <c r="J76" i="3" s="1"/>
  <c r="F76" i="3"/>
  <c r="G70" i="3"/>
  <c r="H70" i="3" s="1"/>
  <c r="F70" i="3"/>
  <c r="G64" i="3"/>
  <c r="H64" i="3" s="1"/>
  <c r="F64" i="3"/>
  <c r="G58" i="3"/>
  <c r="H58" i="3" s="1"/>
  <c r="F58" i="3"/>
  <c r="G50" i="3"/>
  <c r="I50" i="3" s="1"/>
  <c r="J50" i="3" s="1"/>
  <c r="F50" i="3"/>
  <c r="G49" i="3"/>
  <c r="I49" i="3" s="1"/>
  <c r="J49" i="3" s="1"/>
  <c r="F49" i="3"/>
  <c r="G39" i="3"/>
  <c r="I39" i="3" s="1"/>
  <c r="J39" i="3" s="1"/>
  <c r="F39" i="3"/>
  <c r="G34" i="3"/>
  <c r="I34" i="3" s="1"/>
  <c r="J34" i="3" s="1"/>
  <c r="F34" i="3"/>
  <c r="G31" i="3"/>
  <c r="I31" i="3" s="1"/>
  <c r="J31" i="3" s="1"/>
  <c r="F31" i="3"/>
  <c r="G26" i="3"/>
  <c r="H26" i="3" s="1"/>
  <c r="F26" i="3"/>
  <c r="G21" i="3"/>
  <c r="I21" i="3" s="1"/>
  <c r="J21" i="3" s="1"/>
  <c r="F21" i="3"/>
  <c r="G16" i="3"/>
  <c r="I16" i="3" s="1"/>
  <c r="J16" i="3" s="1"/>
  <c r="F16" i="3"/>
  <c r="G11" i="3"/>
  <c r="H11" i="3" s="1"/>
  <c r="F11" i="3"/>
  <c r="G8" i="3"/>
  <c r="I8" i="3" s="1"/>
  <c r="J8" i="3" s="1"/>
  <c r="F8" i="3"/>
  <c r="B13" i="2"/>
  <c r="A13" i="2"/>
  <c r="H76" i="3" l="1"/>
  <c r="F162" i="3"/>
  <c r="C13" i="2" s="1"/>
  <c r="H50" i="3"/>
  <c r="H94" i="3"/>
  <c r="H98" i="3"/>
  <c r="I26" i="3"/>
  <c r="J26" i="3" s="1"/>
  <c r="I64" i="3"/>
  <c r="J64" i="3" s="1"/>
  <c r="I70" i="3"/>
  <c r="J70" i="3" s="1"/>
  <c r="I11" i="3"/>
  <c r="J11" i="3" s="1"/>
  <c r="H34" i="3"/>
  <c r="I151" i="3"/>
  <c r="J151" i="3" s="1"/>
  <c r="H108" i="3"/>
  <c r="H31" i="3"/>
  <c r="H90" i="3"/>
  <c r="H115" i="3"/>
  <c r="H16" i="3"/>
  <c r="H156" i="3"/>
  <c r="H39" i="3"/>
  <c r="I138" i="3"/>
  <c r="J138" i="3" s="1"/>
  <c r="I112" i="3"/>
  <c r="J112" i="3" s="1"/>
  <c r="H82" i="3"/>
  <c r="I58" i="3"/>
  <c r="J58" i="3" s="1"/>
  <c r="H21" i="3"/>
  <c r="I127" i="3"/>
  <c r="J127" i="3" s="1"/>
  <c r="H160" i="3"/>
  <c r="H49" i="3"/>
  <c r="H8" i="3"/>
  <c r="H106" i="3"/>
  <c r="H132" i="3"/>
  <c r="C14" i="2" l="1"/>
  <c r="J162" i="3"/>
  <c r="E13" i="2" s="1"/>
  <c r="E14" i="2" s="1"/>
  <c r="H162" i="3"/>
  <c r="D13" i="2" s="1"/>
  <c r="D14" i="2" s="1"/>
</calcChain>
</file>

<file path=xl/sharedStrings.xml><?xml version="1.0" encoding="utf-8"?>
<sst xmlns="http://schemas.openxmlformats.org/spreadsheetml/2006/main" count="199" uniqueCount="154">
  <si>
    <t>Popisov del ni dovoljeno vsebinsko spreminjati ali kakorkoli posegati v njih</t>
  </si>
  <si>
    <t>Investitor:</t>
  </si>
  <si>
    <t>Mestna občina Ljubljana</t>
  </si>
  <si>
    <t>Mestni trg 1, Ljubljana</t>
  </si>
  <si>
    <t>Objekt:</t>
  </si>
  <si>
    <t>CENTER JANEZA LEVCA LJUBLJANA</t>
  </si>
  <si>
    <t xml:space="preserve">PRIZIDEK - UČNE DELAVNICE </t>
  </si>
  <si>
    <t>Vrsta dok.:</t>
  </si>
  <si>
    <t>PZI - načrt s področja arhitekture</t>
  </si>
  <si>
    <t>Za gradnjo:</t>
  </si>
  <si>
    <t>Novogradnja - prizidava</t>
  </si>
  <si>
    <t>F</t>
  </si>
  <si>
    <t>REK.ELEKTRO DELA</t>
  </si>
  <si>
    <t>Ponudbena vrednost - skupna rekapitulacija</t>
  </si>
  <si>
    <t>Vrednost  brez popusta</t>
  </si>
  <si>
    <t>Popust</t>
  </si>
  <si>
    <t>Vrednost s popustom</t>
  </si>
  <si>
    <t>ELEKTRO DELA  SKUPAJ:</t>
  </si>
  <si>
    <t>D</t>
  </si>
  <si>
    <t>INTERNA KANALIZACIJA</t>
  </si>
  <si>
    <t>ZAP. ŠT.</t>
  </si>
  <si>
    <t>OPIS</t>
  </si>
  <si>
    <t>ME</t>
  </si>
  <si>
    <t>KOLIČINA</t>
  </si>
  <si>
    <t>CENA/ENOTO</t>
  </si>
  <si>
    <t>SKUPAJ</t>
  </si>
  <si>
    <t>POPUST</t>
  </si>
  <si>
    <t>POPUST SKUPAJ</t>
  </si>
  <si>
    <t>CENA/ENOTO S POPUSTOM</t>
  </si>
  <si>
    <t>SKUPAJ S POPUSTOM</t>
  </si>
  <si>
    <t>1.</t>
  </si>
  <si>
    <t xml:space="preserve">Zakoličenje osi zunanje kanalizacije z oznako </t>
  </si>
  <si>
    <t>m1</t>
  </si>
  <si>
    <t>revizijskih jaškov in določitev globin</t>
  </si>
  <si>
    <t>2.</t>
  </si>
  <si>
    <t>Ročni izkop kanalizacijskega jarka globine</t>
  </si>
  <si>
    <t>m3</t>
  </si>
  <si>
    <t>0-1,0 m, v terenu III ktg. z odlaganjem</t>
  </si>
  <si>
    <t>izkopanega materiala ob rob izkopa,</t>
  </si>
  <si>
    <t>naklon brežine 60°</t>
  </si>
  <si>
    <t>3.</t>
  </si>
  <si>
    <t>Strojni izkop kanalizacijskega jarka globine</t>
  </si>
  <si>
    <t>0-2,0 m, v terenu III ktg. z odlaganjem</t>
  </si>
  <si>
    <t>4.</t>
  </si>
  <si>
    <t>Rušenje obstoječe kanalizacije iz</t>
  </si>
  <si>
    <t>betonskih cevi do premera DN250mm</t>
  </si>
  <si>
    <t>z odvozom ruševin na trajno deponijo</t>
  </si>
  <si>
    <t>in plačilom takse</t>
  </si>
  <si>
    <t>5.</t>
  </si>
  <si>
    <t>Rušenje obstoječih kanalizacijskih jaškov iz</t>
  </si>
  <si>
    <t>kos</t>
  </si>
  <si>
    <t>betonskih cevi do premera DN100cm</t>
  </si>
  <si>
    <t>6.</t>
  </si>
  <si>
    <t>Ročno planiranje dna jarka s točnostjo</t>
  </si>
  <si>
    <t>m2</t>
  </si>
  <si>
    <t>+/- 3 cm po projektiranem padcu</t>
  </si>
  <si>
    <t>7.</t>
  </si>
  <si>
    <t xml:space="preserve">Odvoz viška izkopanega materiala na </t>
  </si>
  <si>
    <t>stalno deponijo, z razkladanjem in</t>
  </si>
  <si>
    <t>razgrinjanjem na deponiji, plačilo</t>
  </si>
  <si>
    <t>deponije.</t>
  </si>
  <si>
    <t>8.</t>
  </si>
  <si>
    <t>Zasip jarka z materialom deponiranim</t>
  </si>
  <si>
    <t>ob robu izkopa  z utrjevanjem</t>
  </si>
  <si>
    <t xml:space="preserve"> v slojih po 25 cm do 95 % trdnosti po </t>
  </si>
  <si>
    <t>standardnem Proktorjevem postopku</t>
  </si>
  <si>
    <t>9.</t>
  </si>
  <si>
    <t>Dobava in montaža PVC kanalskih cevi,</t>
  </si>
  <si>
    <t>vključno z ustreznimi fazonskimi kosi</t>
  </si>
  <si>
    <t>stiki so tesnjeni z gumi tesnili in polnim</t>
  </si>
  <si>
    <t>obbetoniranjem z betonom C16/20</t>
  </si>
  <si>
    <t>PVC DN 160/SN8</t>
  </si>
  <si>
    <t>PVC DN 200/SN8</t>
  </si>
  <si>
    <t>10.</t>
  </si>
  <si>
    <t>Dobava in montaža drenažnih cevi,</t>
  </si>
  <si>
    <t>stiki so tesnjeni z gumi tesnili vključno</t>
  </si>
  <si>
    <t>z izdelavo betonske posteljice in peščenim</t>
  </si>
  <si>
    <t>filtrskim zasipom</t>
  </si>
  <si>
    <t>Drenaža 2/3 DN150</t>
  </si>
  <si>
    <t>11.</t>
  </si>
  <si>
    <t>Dobava in montaža revizijskega jaška f 1000mm</t>
  </si>
  <si>
    <t>iz arm.poliestra povozne kv. na kanalu iz PVC cevi</t>
  </si>
  <si>
    <t>z izdelano muldo v dnu jaška</t>
  </si>
  <si>
    <t>gl. do 1,5m</t>
  </si>
  <si>
    <t>12.</t>
  </si>
  <si>
    <t>Dobava in montaža revizijskega jaška f 800mm</t>
  </si>
  <si>
    <t>13.</t>
  </si>
  <si>
    <t>Dobava in montaža revizijskega jaška f 600mm</t>
  </si>
  <si>
    <t>gl. do 1,0m</t>
  </si>
  <si>
    <t>14.</t>
  </si>
  <si>
    <t>Dobava in izdelava ponikovalnice iz betonskih</t>
  </si>
  <si>
    <t>cevi fi 100cm z vsemi pomožnimi deli in</t>
  </si>
  <si>
    <t>vgradnjo kanalskega pokrova LTŽ fi 60mm,C250</t>
  </si>
  <si>
    <t>gl. do 2,20m</t>
  </si>
  <si>
    <t>15.</t>
  </si>
  <si>
    <t>Dobava in vgradnja venca z vgrajenim</t>
  </si>
  <si>
    <t xml:space="preserve">LTŽ pokrovom fi 600mm, C250 z vsemi    </t>
  </si>
  <si>
    <t>pomožnimi deli</t>
  </si>
  <si>
    <t>16.</t>
  </si>
  <si>
    <t>Izdelava peskolova iz betonskih cevi fi 40cm</t>
  </si>
  <si>
    <t>z vgradnjo pokrova LTŽ fi 450mm B125 in vsemi</t>
  </si>
  <si>
    <t>17.</t>
  </si>
  <si>
    <t>Izdelava peskolova iz betonskih cevi fi 80cm</t>
  </si>
  <si>
    <t>z vgradnjo pokrova LTŽ fi 600mm C250 in vsemi</t>
  </si>
  <si>
    <t>18.</t>
  </si>
  <si>
    <t>Pregled in čiščenje novo zgrajene kanalizacije</t>
  </si>
  <si>
    <t>19.</t>
  </si>
  <si>
    <t>Izdelava priključka na obstoječo kanalizacijo</t>
  </si>
  <si>
    <t>z vsemi potrebnimi fazonskimi kosi in</t>
  </si>
  <si>
    <t>polnim obbetoniranjem z betonom C 25/30</t>
  </si>
  <si>
    <t>20.</t>
  </si>
  <si>
    <t>Zavarovanje obstoječih komunalnih vodov</t>
  </si>
  <si>
    <t>v območju gadbene jame za kanalizacijo</t>
  </si>
  <si>
    <t>21.</t>
  </si>
  <si>
    <t xml:space="preserve">Dobava in vgradnja tipskega lovilca olj in </t>
  </si>
  <si>
    <t xml:space="preserve">maščob, vgradnja po navodilu izbranega </t>
  </si>
  <si>
    <t>proizvajalca</t>
  </si>
  <si>
    <t>Q = 4,0 l/s</t>
  </si>
  <si>
    <t>22.</t>
  </si>
  <si>
    <t>Dobava in vgradnja poliesterske posode</t>
  </si>
  <si>
    <t xml:space="preserve">fi 1200 mm, gl. 5,0 m z izdelavo betonske </t>
  </si>
  <si>
    <t>temeljne podloge C 20/25 v debelini 20 cm</t>
  </si>
  <si>
    <t>z vsemi pomožnimi deli</t>
  </si>
  <si>
    <t>23.</t>
  </si>
  <si>
    <t>Dobava in vgradnja dveh potopnih črpalk za</t>
  </si>
  <si>
    <t>kpl</t>
  </si>
  <si>
    <t>odpadne komunalne vode (fekalne) z vso</t>
  </si>
  <si>
    <t>opremo za avtomatsko delovanje črpalk</t>
  </si>
  <si>
    <t xml:space="preserve">s krmilno omarico za dve črpalki in izdelavo </t>
  </si>
  <si>
    <t xml:space="preserve">tlačnega voda do izlivnega jaška </t>
  </si>
  <si>
    <t>24.</t>
  </si>
  <si>
    <t>Izdelava AB montažne krovne plošče za črpališče</t>
  </si>
  <si>
    <t>s kanalskim pokrovom LTŽ 60/60 cm</t>
  </si>
  <si>
    <t>iz betona C 25/30 v debelini 25 cm</t>
  </si>
  <si>
    <t>25.</t>
  </si>
  <si>
    <t xml:space="preserve">Rušenje obstoječega asfaltnega tlaka </t>
  </si>
  <si>
    <t xml:space="preserve">z odvozom na trajno  deponijo, </t>
  </si>
  <si>
    <t>in ponovno izdelava v kvaliteti obstoječega</t>
  </si>
  <si>
    <t>z utrjevanjem tamponskega sloja</t>
  </si>
  <si>
    <t>26.</t>
  </si>
  <si>
    <t>Začasna delna zapora asfaltnega cestišča,</t>
  </si>
  <si>
    <t>vključno z načrtom delne zapore s prometno</t>
  </si>
  <si>
    <t>signalizacijo in odstranitvijo po končanih delih</t>
  </si>
  <si>
    <t>27.</t>
  </si>
  <si>
    <t>Geotehnični nadzor v času gradnje</t>
  </si>
  <si>
    <t>ure</t>
  </si>
  <si>
    <t>1</t>
  </si>
  <si>
    <t>Q = 6,0 l/s</t>
  </si>
  <si>
    <t>vgradnja po navodilu izbranega proizvajalca</t>
  </si>
  <si>
    <t>bencina s koalescenčnim filtrom,  skladen s EN 858 -1, -2</t>
  </si>
  <si>
    <t>cevi fi 200cm z vsemi pomožnimi deli in</t>
  </si>
  <si>
    <t>28.</t>
  </si>
  <si>
    <t>Izdelava ponikovalnega polja oz. obsip ponikovalnic</t>
  </si>
  <si>
    <t>s peskom frakcije 16/32mm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</si>
</sst>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20"/>
      <color theme="0"/>
      <name val="Arial"/>
      <family val="2"/>
      <charset val="238"/>
    </font>
    <font>
      <b/>
      <sz val="20"/>
      <color theme="0"/>
      <name val="Arial"/>
      <family val="2"/>
      <charset val="238"/>
    </font>
    <font>
      <sz val="20"/>
      <color theme="0"/>
      <name val="Calibri Light"/>
      <family val="2"/>
      <charset val="238"/>
      <scheme val="major"/>
    </font>
    <font>
      <sz val="20"/>
      <color theme="1"/>
      <name val="Calibri Light"/>
      <family val="2"/>
      <charset val="238"/>
      <scheme val="major"/>
    </font>
    <font>
      <sz val="12"/>
      <color rgb="FF000000"/>
      <name val="Calibri Light"/>
      <family val="2"/>
      <charset val="238"/>
      <scheme val="major"/>
    </font>
    <font>
      <b/>
      <sz val="16"/>
      <color rgb="FF000000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11"/>
      <color indexed="9"/>
      <name val="Calibri Light"/>
      <family val="2"/>
      <charset val="238"/>
    </font>
    <font>
      <sz val="10"/>
      <name val="Arial"/>
      <family val="2"/>
    </font>
    <font>
      <sz val="12"/>
      <color rgb="FF000000"/>
      <name val="Calibri Light"/>
      <family val="2"/>
      <charset val="238"/>
    </font>
    <font>
      <sz val="12"/>
      <name val="Calibri Light"/>
      <family val="2"/>
      <charset val="238"/>
    </font>
    <font>
      <sz val="11"/>
      <name val="Calibri Light"/>
      <family val="2"/>
      <charset val="238"/>
    </font>
    <font>
      <b/>
      <sz val="11"/>
      <name val="Calibri Light"/>
      <family val="2"/>
      <charset val="238"/>
    </font>
    <font>
      <sz val="11"/>
      <color rgb="FF000000"/>
      <name val="Arial CE"/>
      <charset val="238"/>
    </font>
    <font>
      <b/>
      <sz val="12"/>
      <name val="Calibri Light"/>
      <family val="2"/>
      <charset val="238"/>
    </font>
    <font>
      <b/>
      <sz val="12"/>
      <name val="Arial CE"/>
      <charset val="238"/>
    </font>
    <font>
      <sz val="11"/>
      <color rgb="FF000000"/>
      <name val="Calibri Light"/>
      <family val="2"/>
      <charset val="238"/>
      <scheme val="major"/>
    </font>
    <font>
      <sz val="20"/>
      <color rgb="FF92D050"/>
      <name val="Arial"/>
      <family val="2"/>
      <charset val="238"/>
    </font>
    <font>
      <b/>
      <sz val="20"/>
      <color rgb="FF92D05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</font>
    <font>
      <b/>
      <sz val="11"/>
      <color theme="0"/>
      <name val="Calibri Light"/>
      <family val="2"/>
      <charset val="238"/>
    </font>
    <font>
      <b/>
      <sz val="11"/>
      <color theme="0"/>
      <name val="Calibri Light"/>
      <family val="2"/>
      <charset val="238"/>
      <scheme val="major"/>
    </font>
    <font>
      <sz val="10"/>
      <name val="Calibri Light"/>
      <family val="2"/>
      <charset val="238"/>
    </font>
    <font>
      <sz val="11"/>
      <name val="Calibri Light"/>
      <family val="2"/>
      <charset val="238"/>
      <scheme val="major"/>
    </font>
    <font>
      <sz val="11"/>
      <color theme="1"/>
      <name val="Calibri"/>
      <family val="2"/>
      <charset val="1"/>
      <scheme val="minor"/>
    </font>
    <font>
      <sz val="11"/>
      <color rgb="FFFF0000"/>
      <name val="Calibri Light"/>
      <family val="2"/>
      <charset val="238"/>
      <scheme val="major"/>
    </font>
    <font>
      <b/>
      <sz val="12"/>
      <color theme="0"/>
      <name val="Calibri Light"/>
      <family val="2"/>
      <charset val="238"/>
    </font>
    <font>
      <sz val="12"/>
      <color theme="0"/>
      <name val="Calibri Light"/>
      <family val="2"/>
      <charset val="238"/>
    </font>
    <font>
      <sz val="12"/>
      <color indexed="8"/>
      <name val="Arial"/>
      <family val="2"/>
      <charset val="238"/>
    </font>
    <font>
      <sz val="11"/>
      <color rgb="FF0070C0"/>
      <name val="Calibri Light"/>
      <family val="2"/>
      <charset val="238"/>
      <scheme val="major"/>
    </font>
    <font>
      <sz val="11"/>
      <color rgb="FF0070C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6600"/>
        <bgColor indexed="64"/>
      </patternFill>
    </fill>
    <fill>
      <patternFill patternType="solid">
        <fgColor rgb="FF006600"/>
        <bgColor indexed="2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3" fillId="0" borderId="0"/>
    <xf numFmtId="0" fontId="15" fillId="0" borderId="0"/>
    <xf numFmtId="0" fontId="20" fillId="0" borderId="0"/>
    <xf numFmtId="0" fontId="32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2" borderId="1" xfId="0" applyFont="1" applyFill="1" applyBorder="1" applyAlignment="1">
      <alignment horizontal="center"/>
    </xf>
    <xf numFmtId="0" fontId="8" fillId="2" borderId="2" xfId="0" applyFont="1" applyFill="1" applyBorder="1"/>
    <xf numFmtId="4" fontId="9" fillId="2" borderId="2" xfId="0" applyNumberFormat="1" applyFont="1" applyFill="1" applyBorder="1" applyAlignment="1">
      <alignment horizontal="right"/>
    </xf>
    <xf numFmtId="0" fontId="9" fillId="2" borderId="2" xfId="0" applyFont="1" applyFill="1" applyBorder="1"/>
    <xf numFmtId="0" fontId="9" fillId="2" borderId="3" xfId="0" applyFont="1" applyFill="1" applyBorder="1"/>
    <xf numFmtId="0" fontId="10" fillId="0" borderId="0" xfId="0" applyFont="1"/>
    <xf numFmtId="0" fontId="11" fillId="0" borderId="0" xfId="0" applyFont="1" applyAlignment="1">
      <alignment horizontal="center" vertical="top"/>
    </xf>
    <xf numFmtId="0" fontId="12" fillId="0" borderId="0" xfId="0" applyFont="1"/>
    <xf numFmtId="165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4" fontId="11" fillId="0" borderId="0" xfId="0" applyNumberFormat="1" applyFont="1"/>
    <xf numFmtId="0" fontId="14" fillId="3" borderId="1" xfId="1" applyFont="1" applyFill="1" applyBorder="1" applyAlignment="1">
      <alignment horizontal="left" vertical="center" wrapText="1"/>
    </xf>
    <xf numFmtId="0" fontId="14" fillId="3" borderId="2" xfId="1" applyFont="1" applyFill="1" applyBorder="1" applyAlignment="1">
      <alignment horizontal="left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left" vertical="center" wrapText="1"/>
    </xf>
    <xf numFmtId="0" fontId="6" fillId="0" borderId="0" xfId="0" applyFont="1"/>
    <xf numFmtId="49" fontId="16" fillId="4" borderId="4" xfId="2" applyNumberFormat="1" applyFont="1" applyFill="1" applyBorder="1" applyAlignment="1">
      <alignment horizontal="center" vertical="center" wrapText="1"/>
    </xf>
    <xf numFmtId="16" fontId="17" fillId="4" borderId="5" xfId="2" applyNumberFormat="1" applyFont="1" applyFill="1" applyBorder="1" applyAlignment="1">
      <alignment horizontal="left" vertical="center" wrapText="1"/>
    </xf>
    <xf numFmtId="165" fontId="18" fillId="4" borderId="5" xfId="2" applyNumberFormat="1" applyFont="1" applyFill="1" applyBorder="1" applyAlignment="1">
      <alignment horizontal="center" vertical="center" wrapText="1"/>
    </xf>
    <xf numFmtId="165" fontId="19" fillId="5" borderId="6" xfId="2" applyNumberFormat="1" applyFont="1" applyFill="1" applyBorder="1" applyAlignment="1">
      <alignment vertical="center" wrapText="1"/>
    </xf>
    <xf numFmtId="0" fontId="20" fillId="0" borderId="0" xfId="3" applyAlignment="1">
      <alignment vertical="center"/>
    </xf>
    <xf numFmtId="49" fontId="21" fillId="5" borderId="7" xfId="2" applyNumberFormat="1" applyFont="1" applyFill="1" applyBorder="1" applyAlignment="1">
      <alignment horizontal="center" vertical="center" wrapText="1"/>
    </xf>
    <xf numFmtId="0" fontId="21" fillId="5" borderId="8" xfId="2" applyFont="1" applyFill="1" applyBorder="1" applyAlignment="1">
      <alignment horizontal="left" vertical="center" wrapText="1"/>
    </xf>
    <xf numFmtId="165" fontId="18" fillId="5" borderId="8" xfId="2" applyNumberFormat="1" applyFont="1" applyFill="1" applyBorder="1" applyAlignment="1">
      <alignment horizontal="center" vertical="center" wrapText="1"/>
    </xf>
    <xf numFmtId="165" fontId="19" fillId="5" borderId="9" xfId="2" applyNumberFormat="1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top" wrapText="1"/>
    </xf>
    <xf numFmtId="0" fontId="23" fillId="0" borderId="0" xfId="3" applyFont="1" applyAlignment="1">
      <alignment vertical="top"/>
    </xf>
    <xf numFmtId="0" fontId="23" fillId="0" borderId="0" xfId="3" applyFont="1"/>
    <xf numFmtId="165" fontId="23" fillId="0" borderId="0" xfId="3" applyNumberFormat="1" applyFont="1"/>
    <xf numFmtId="165" fontId="9" fillId="2" borderId="11" xfId="0" applyNumberFormat="1" applyFont="1" applyFill="1" applyBorder="1" applyProtection="1">
      <protection locked="0"/>
    </xf>
    <xf numFmtId="165" fontId="27" fillId="0" borderId="0" xfId="0" applyNumberFormat="1" applyFont="1" applyProtection="1">
      <protection locked="0"/>
    </xf>
    <xf numFmtId="165" fontId="28" fillId="2" borderId="11" xfId="2" applyNumberFormat="1" applyFont="1" applyFill="1" applyBorder="1" applyAlignment="1" applyProtection="1">
      <alignment horizontal="right" vertical="center"/>
      <protection locked="0"/>
    </xf>
    <xf numFmtId="165" fontId="34" fillId="2" borderId="11" xfId="5" applyNumberFormat="1" applyFont="1" applyFill="1" applyBorder="1" applyAlignment="1" applyProtection="1">
      <alignment horizontal="center" vertical="center"/>
      <protection locked="0"/>
    </xf>
    <xf numFmtId="165" fontId="34" fillId="2" borderId="11" xfId="5" applyNumberFormat="1" applyFont="1" applyFill="1" applyBorder="1" applyAlignment="1" applyProtection="1">
      <alignment horizontal="right" vertical="center"/>
    </xf>
    <xf numFmtId="165" fontId="34" fillId="2" borderId="11" xfId="6" applyNumberFormat="1" applyFont="1" applyFill="1" applyBorder="1" applyAlignment="1" applyProtection="1">
      <alignment horizontal="right" vertical="center"/>
    </xf>
    <xf numFmtId="165" fontId="0" fillId="0" borderId="0" xfId="0" applyNumberFormat="1" applyProtection="1">
      <protection locked="0"/>
    </xf>
    <xf numFmtId="165" fontId="31" fillId="4" borderId="0" xfId="4" applyNumberFormat="1" applyFont="1" applyFill="1" applyAlignment="1" applyProtection="1">
      <alignment vertical="top"/>
      <protection locked="0"/>
    </xf>
    <xf numFmtId="165" fontId="31" fillId="0" borderId="0" xfId="0" applyNumberFormat="1" applyFont="1" applyProtection="1">
      <protection locked="0"/>
    </xf>
    <xf numFmtId="165" fontId="31" fillId="0" borderId="0" xfId="0" applyNumberFormat="1" applyFont="1" applyAlignment="1" applyProtection="1">
      <alignment horizontal="center"/>
      <protection locked="0"/>
    </xf>
    <xf numFmtId="165" fontId="31" fillId="0" borderId="0" xfId="0" applyNumberFormat="1" applyFont="1" applyAlignment="1" applyProtection="1">
      <alignment horizontal="left"/>
      <protection locked="0"/>
    </xf>
    <xf numFmtId="165" fontId="31" fillId="0" borderId="0" xfId="4" applyNumberFormat="1" applyFont="1" applyAlignment="1" applyProtection="1">
      <alignment vertical="top"/>
      <protection locked="0"/>
    </xf>
    <xf numFmtId="165" fontId="37" fillId="0" borderId="0" xfId="0" applyNumberFormat="1" applyFont="1" applyProtection="1">
      <protection locked="0"/>
    </xf>
    <xf numFmtId="165" fontId="37" fillId="4" borderId="0" xfId="4" applyNumberFormat="1" applyFont="1" applyFill="1" applyAlignment="1" applyProtection="1">
      <alignment vertical="top"/>
      <protection locked="0"/>
    </xf>
    <xf numFmtId="0" fontId="24" fillId="2" borderId="10" xfId="0" applyFont="1" applyFill="1" applyBorder="1" applyAlignment="1">
      <alignment horizontal="center"/>
    </xf>
    <xf numFmtId="0" fontId="25" fillId="2" borderId="11" xfId="0" applyFont="1" applyFill="1" applyBorder="1"/>
    <xf numFmtId="4" fontId="9" fillId="2" borderId="11" xfId="0" applyNumberFormat="1" applyFont="1" applyFill="1" applyBorder="1" applyAlignment="1">
      <alignment horizontal="center"/>
    </xf>
    <xf numFmtId="2" fontId="9" fillId="2" borderId="11" xfId="0" applyNumberFormat="1" applyFont="1" applyFill="1" applyBorder="1" applyAlignment="1">
      <alignment horizontal="center"/>
    </xf>
    <xf numFmtId="165" fontId="9" fillId="2" borderId="11" xfId="0" applyNumberFormat="1" applyFont="1" applyFill="1" applyBorder="1"/>
    <xf numFmtId="0" fontId="7" fillId="2" borderId="11" xfId="0" applyFont="1" applyFill="1" applyBorder="1" applyAlignment="1">
      <alignment horizontal="center"/>
    </xf>
    <xf numFmtId="0" fontId="8" fillId="2" borderId="11" xfId="0" applyFont="1" applyFill="1" applyBorder="1"/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2" fontId="26" fillId="0" borderId="0" xfId="0" applyNumberFormat="1" applyFont="1" applyAlignment="1">
      <alignment horizontal="center"/>
    </xf>
    <xf numFmtId="165" fontId="27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0" fontId="28" fillId="2" borderId="11" xfId="2" applyFont="1" applyFill="1" applyBorder="1" applyAlignment="1">
      <alignment vertical="center"/>
    </xf>
    <xf numFmtId="165" fontId="28" fillId="2" borderId="11" xfId="2" applyNumberFormat="1" applyFont="1" applyFill="1" applyBorder="1" applyAlignment="1">
      <alignment horizontal="center" vertical="center"/>
    </xf>
    <xf numFmtId="2" fontId="28" fillId="2" borderId="11" xfId="2" applyNumberFormat="1" applyFont="1" applyFill="1" applyBorder="1" applyAlignment="1">
      <alignment horizontal="center" vertical="center"/>
    </xf>
    <xf numFmtId="165" fontId="28" fillId="2" borderId="11" xfId="2" applyNumberFormat="1" applyFont="1" applyFill="1" applyBorder="1" applyAlignment="1">
      <alignment horizontal="center" vertical="center" wrapText="1"/>
    </xf>
    <xf numFmtId="165" fontId="29" fillId="2" borderId="11" xfId="2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6" borderId="0" xfId="0" applyFont="1" applyFill="1" applyAlignment="1">
      <alignment vertical="center"/>
    </xf>
    <xf numFmtId="1" fontId="31" fillId="0" borderId="0" xfId="0" applyNumberFormat="1" applyFont="1" applyAlignment="1">
      <alignment horizontal="center"/>
    </xf>
    <xf numFmtId="4" fontId="31" fillId="0" borderId="0" xfId="0" applyNumberFormat="1" applyFont="1" applyAlignment="1">
      <alignment horizontal="left"/>
    </xf>
    <xf numFmtId="4" fontId="31" fillId="0" borderId="0" xfId="0" applyNumberFormat="1" applyFont="1" applyAlignment="1">
      <alignment horizontal="right"/>
    </xf>
    <xf numFmtId="4" fontId="37" fillId="0" borderId="0" xfId="0" applyNumberFormat="1" applyFont="1"/>
    <xf numFmtId="165" fontId="31" fillId="4" borderId="0" xfId="4" applyNumberFormat="1" applyFont="1" applyFill="1" applyAlignment="1">
      <alignment vertical="top"/>
    </xf>
    <xf numFmtId="165" fontId="3" fillId="7" borderId="0" xfId="4" applyNumberFormat="1" applyFont="1" applyFill="1" applyAlignment="1">
      <alignment vertical="top"/>
    </xf>
    <xf numFmtId="165" fontId="3" fillId="5" borderId="0" xfId="4" applyNumberFormat="1" applyFont="1" applyFill="1" applyAlignment="1">
      <alignment vertical="top"/>
    </xf>
    <xf numFmtId="4" fontId="33" fillId="0" borderId="0" xfId="0" applyNumberFormat="1" applyFont="1"/>
    <xf numFmtId="4" fontId="31" fillId="0" borderId="0" xfId="0" applyNumberFormat="1" applyFont="1"/>
    <xf numFmtId="0" fontId="31" fillId="0" borderId="0" xfId="0" applyFont="1" applyAlignment="1">
      <alignment horizontal="right"/>
    </xf>
    <xf numFmtId="0" fontId="31" fillId="0" borderId="0" xfId="0" applyFont="1"/>
    <xf numFmtId="165" fontId="31" fillId="0" borderId="0" xfId="4" applyNumberFormat="1" applyFont="1" applyAlignment="1">
      <alignment vertical="top"/>
    </xf>
    <xf numFmtId="165" fontId="3" fillId="0" borderId="0" xfId="4" applyNumberFormat="1" applyFont="1" applyAlignment="1">
      <alignment vertical="top"/>
    </xf>
    <xf numFmtId="1" fontId="37" fillId="0" borderId="0" xfId="0" applyNumberFormat="1" applyFont="1" applyAlignment="1">
      <alignment horizontal="center"/>
    </xf>
    <xf numFmtId="4" fontId="37" fillId="0" borderId="0" xfId="0" applyNumberFormat="1" applyFont="1" applyAlignment="1">
      <alignment horizontal="right"/>
    </xf>
    <xf numFmtId="165" fontId="37" fillId="0" borderId="0" xfId="0" applyNumberFormat="1" applyFont="1"/>
    <xf numFmtId="165" fontId="38" fillId="0" borderId="0" xfId="0" applyNumberFormat="1" applyFont="1"/>
    <xf numFmtId="165" fontId="37" fillId="4" borderId="0" xfId="4" applyNumberFormat="1" applyFont="1" applyFill="1" applyAlignment="1">
      <alignment vertical="top"/>
    </xf>
    <xf numFmtId="4" fontId="37" fillId="0" borderId="0" xfId="0" applyNumberFormat="1" applyFont="1" applyAlignment="1">
      <alignment horizontal="left"/>
    </xf>
    <xf numFmtId="165" fontId="37" fillId="7" borderId="0" xfId="4" applyNumberFormat="1" applyFont="1" applyFill="1" applyAlignment="1">
      <alignment vertical="top"/>
    </xf>
    <xf numFmtId="165" fontId="37" fillId="5" borderId="0" xfId="4" applyNumberFormat="1" applyFont="1" applyFill="1" applyAlignment="1">
      <alignment vertical="top"/>
    </xf>
    <xf numFmtId="0" fontId="37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49" fontId="34" fillId="2" borderId="11" xfId="0" quotePrefix="1" applyNumberFormat="1" applyFont="1" applyFill="1" applyBorder="1" applyAlignment="1">
      <alignment horizontal="center" vertical="center" wrapText="1"/>
    </xf>
    <xf numFmtId="16" fontId="34" fillId="2" borderId="11" xfId="0" quotePrefix="1" applyNumberFormat="1" applyFont="1" applyFill="1" applyBorder="1" applyAlignment="1">
      <alignment horizontal="left" vertical="center" wrapText="1"/>
    </xf>
    <xf numFmtId="0" fontId="34" fillId="2" borderId="11" xfId="0" applyFont="1" applyFill="1" applyBorder="1" applyAlignment="1">
      <alignment horizontal="center" vertical="center" wrapText="1"/>
    </xf>
    <xf numFmtId="2" fontId="35" fillId="2" borderId="11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7">
    <cellStyle name="Navadno" xfId="0" builtinId="0"/>
    <cellStyle name="Navadno 2" xfId="3" xr:uid="{1E908FC0-F04D-4EE9-A114-EACBE7E999F0}"/>
    <cellStyle name="Navadno 3" xfId="4" xr:uid="{CD1C6190-A7F2-413E-8E2D-60EDC1A079D8}"/>
    <cellStyle name="Navadno_KALAMAR-PSO GREGORČIČEVA MS-16.11.04" xfId="1" xr:uid="{ACB46C87-B18C-4423-8F48-ECA2FA20D0A8}"/>
    <cellStyle name="Navadno_KALAMAR-PSO GREGORČIČEVA MS-16.11.04 2" xfId="2" xr:uid="{0EDF4F55-B06F-49E0-BC23-04A0CD9AB57A}"/>
    <cellStyle name="Valuta 2" xfId="6" xr:uid="{C4F2442A-5757-4282-BCCF-79765AF40937}"/>
    <cellStyle name="Vejica 2" xfId="5" xr:uid="{18997D0F-35D8-40D3-81C9-7C2A4696D8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o/Documents/Documents/O%20B%20J%20E%20K%20T%20I%20%20%20%202%200%202%203/AA%20-%20OBJEKTI/V%20DELU/CENTER%20JANEZ%20LEVEC/PRIPRAVA/PRIPRAVA%20PONUDBENI%20PREDRA&#268;UNI/N%20O%20V%20I%20%20-%20%20CENTER%20JANEZA%20LEVCA%20-%20PRIZIDEK%20PONUDBENI%20PREDRA&#268;UN_PPB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SLOVNICA"/>
      <sheetName val="SPLOŠNA NAVODILA"/>
      <sheetName val="SKUPNA REKAPITULACIJA"/>
      <sheetName val="REKAPITULACIJA"/>
      <sheetName val="A. REK. GRADBENA DELA"/>
      <sheetName val="I.PRIPRAVLJALNA DELA"/>
      <sheetName val="II.RUŠITVENA DELA"/>
      <sheetName val="III.ZEMELJSKA DELA"/>
      <sheetName val="IV.BETONSKA DELA"/>
      <sheetName val="V.ZIDARSKA DELA"/>
      <sheetName val="VI.TESARSKA DELA"/>
      <sheetName val="VII.FASADA"/>
      <sheetName val="B. REK. OBRTNIŠKA DELA"/>
      <sheetName val="I.KROVSKA DELA"/>
      <sheetName val="II.KLJUČAVNIČARSKA DELA"/>
      <sheetName val="III.OKNA IN VRATA"/>
      <sheetName val="IV.STEKLARSKA DELA"/>
      <sheetName val="V.MIZARSKA DELA"/>
      <sheetName val="VI.MONTAŽNA DELA"/>
      <sheetName val="VII.SLIKOPLESKARSKA  DELA"/>
      <sheetName val="VIII.KERAMIČASRKA DELA"/>
      <sheetName val="IX.TERACO TLAKI"/>
      <sheetName val="X.FINALNI TLAKI (2)"/>
      <sheetName val="XI.OPREMA"/>
      <sheetName val="C. REK. ZUNANJA UREDITEV"/>
      <sheetName val="1.PREDDELA "/>
      <sheetName val="2.ZEMELJSKA DELA"/>
      <sheetName val="3.ZGORNJI USTROJ"/>
      <sheetName val="4.ROBNI ELEMENTI - ROBNIKI, OBR"/>
      <sheetName val="5.NAPRAVE ZA ODVODNJAVANJE"/>
      <sheetName val="6.PROMETNA SIGNALIZACIJA"/>
      <sheetName val="7.AB KONSTRUKCIJA KLANCIČA"/>
      <sheetName val="D. REK. INTERNA KANALIZACIJA"/>
      <sheetName val="1.INTERNA KANALIZACIJA"/>
      <sheetName val="E. REK. DVIGALA"/>
      <sheetName val="1.OSEBNO DVIGALO"/>
      <sheetName val="2.TOVORNO DVIGALO"/>
      <sheetName val="F. REK. ELEKTRO INSTALACIJE"/>
      <sheetName val="1.SVETILKE"/>
      <sheetName val="2.INŠTALACIJSKI MATERIAL"/>
      <sheetName val="3.INŠT. MAT. ZA NAPRAVE IN CNS"/>
      <sheetName val="4.RAZDELILNIKI"/>
      <sheetName val="5.UNIVERZALNO OŽIČENJE"/>
      <sheetName val="6.VIDEO DOMOFONSKA INŠTALACIJA"/>
      <sheetName val="7.KONTROLA PRISTOPA"/>
      <sheetName val="8.AVTOMATSKO JAVLJANJE POŽA"/>
      <sheetName val="9.PROTIVLOMNO VAROVANJE"/>
      <sheetName val="10.VIDEO NADZOR"/>
      <sheetName val="11.SOS INŠTALACIJA"/>
      <sheetName val="12.STRELOVODNA INŠTALACIJA,OZEM"/>
      <sheetName val="13.GREDBENA DELA ZA ELEKTROINŠT"/>
      <sheetName val="G. REK. STROJNE INSTALACIJE"/>
      <sheetName val="1.1 ENERGETIKA"/>
      <sheetName val="1.2 RAZVOD"/>
      <sheetName val="1.3  GRELNO HLADILNI ELEMENTI"/>
      <sheetName val="1.4 SPLOŠNO"/>
      <sheetName val="2.1 OPREMA PREZRAČEVANJA"/>
      <sheetName val="2.2 RAZVOD PREZRAČEVANJA"/>
      <sheetName val="2.3 SPLOŠNO "/>
      <sheetName val="3.1 OPREMA VODOVODA"/>
      <sheetName val="3.2 RAZVOD VODOVODA"/>
      <sheetName val="3.3 SANITARNA OPREMA"/>
      <sheetName val="3.4 FEKALNA KANALIZACIJA"/>
      <sheetName val="3.5 METEORNA KANALIZACIJA"/>
      <sheetName val="3.6 SPLOŠNO"/>
      <sheetName val="4.1 OSTALA DELA"/>
      <sheetName val="H. REK. NOTRANJA OPREMA"/>
      <sheetName val="NOTRANJA OPREMA"/>
      <sheetName val="I. REK. TEHNOLOŠKA OPREMA PEKAR"/>
      <sheetName val="TEHNOLOŠKA OPREMA PEKARNE"/>
      <sheetName val="J. PRIKLJUČEK PLINOVODA"/>
      <sheetName val="1.GRADBENA DELA"/>
      <sheetName val="2.STROJNA DELA"/>
      <sheetName val="K. PRIKLJUČEK VODOVODA"/>
      <sheetName val="1.ZEMELJSKA DELA "/>
      <sheetName val="1.MONTAŽNA DELA"/>
      <sheetName val="3.VODOVODNI MATERIAL"/>
    </sheetNames>
    <sheetDataSet>
      <sheetData sheetId="0" refreshError="1"/>
      <sheetData sheetId="1" refreshError="1"/>
      <sheetData sheetId="2" refreshError="1">
        <row r="13">
          <cell r="C13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8D88A-913C-4B29-9A93-BB91C1D12178}">
  <sheetPr>
    <tabColor rgb="FF006600"/>
    <pageSetUpPr fitToPage="1"/>
  </sheetPr>
  <dimension ref="A1:E15"/>
  <sheetViews>
    <sheetView showZeros="0" tabSelected="1" zoomScale="130" zoomScaleNormal="130" workbookViewId="0">
      <selection activeCell="C13" sqref="C13"/>
    </sheetView>
  </sheetViews>
  <sheetFormatPr defaultColWidth="10.28515625" defaultRowHeight="15" x14ac:dyDescent="0.25"/>
  <cols>
    <col min="1" max="1" width="8.7109375" style="35" customWidth="1"/>
    <col min="2" max="2" width="69.28515625" style="35" customWidth="1"/>
    <col min="3" max="3" width="23.5703125" style="36" customWidth="1"/>
    <col min="4" max="5" width="23.5703125" style="35" customWidth="1"/>
    <col min="6" max="6" width="9.5703125" style="35" customWidth="1"/>
    <col min="7" max="7" width="36.28515625" style="35" customWidth="1"/>
    <col min="8" max="253" width="9.5703125" style="35" customWidth="1"/>
    <col min="254" max="1021" width="12.28515625" style="35" customWidth="1"/>
    <col min="1022" max="16384" width="10.28515625" style="35"/>
  </cols>
  <sheetData>
    <row r="1" spans="1:5" s="2" customFormat="1" x14ac:dyDescent="0.25">
      <c r="A1" s="1" t="s">
        <v>0</v>
      </c>
    </row>
    <row r="2" spans="1:5" s="2" customFormat="1" x14ac:dyDescent="0.25"/>
    <row r="3" spans="1:5" customFormat="1" x14ac:dyDescent="0.25">
      <c r="A3" s="3" t="s">
        <v>1</v>
      </c>
      <c r="B3" s="2" t="s">
        <v>2</v>
      </c>
    </row>
    <row r="4" spans="1:5" customFormat="1" x14ac:dyDescent="0.25">
      <c r="A4" s="3"/>
      <c r="B4" s="2" t="s">
        <v>3</v>
      </c>
    </row>
    <row r="5" spans="1:5" customFormat="1" x14ac:dyDescent="0.25">
      <c r="A5" s="4" t="s">
        <v>4</v>
      </c>
      <c r="B5" s="5" t="s">
        <v>5</v>
      </c>
    </row>
    <row r="6" spans="1:5" customFormat="1" x14ac:dyDescent="0.25">
      <c r="A6" s="6"/>
      <c r="B6" s="7" t="s">
        <v>6</v>
      </c>
    </row>
    <row r="7" spans="1:5" customFormat="1" x14ac:dyDescent="0.25">
      <c r="A7" s="3" t="s">
        <v>7</v>
      </c>
      <c r="B7" s="2" t="s">
        <v>8</v>
      </c>
    </row>
    <row r="8" spans="1:5" customFormat="1" x14ac:dyDescent="0.25">
      <c r="A8" s="3" t="s">
        <v>9</v>
      </c>
      <c r="B8" s="2" t="s">
        <v>10</v>
      </c>
    </row>
    <row r="9" spans="1:5" s="2" customFormat="1" ht="15.75" thickBot="1" x14ac:dyDescent="0.3">
      <c r="A9" s="3"/>
    </row>
    <row r="10" spans="1:5" s="13" customFormat="1" ht="26.25" x14ac:dyDescent="0.4">
      <c r="A10" s="8" t="s">
        <v>11</v>
      </c>
      <c r="B10" s="9" t="s">
        <v>12</v>
      </c>
      <c r="C10" s="10"/>
      <c r="D10" s="11"/>
      <c r="E10" s="12"/>
    </row>
    <row r="11" spans="1:5" s="2" customFormat="1" ht="21.75" thickBot="1" x14ac:dyDescent="0.4">
      <c r="A11" s="14"/>
      <c r="B11" s="15"/>
      <c r="C11" s="16"/>
      <c r="D11" s="17"/>
      <c r="E11" s="18"/>
    </row>
    <row r="12" spans="1:5" s="23" customFormat="1" ht="30" x14ac:dyDescent="0.25">
      <c r="A12" s="19"/>
      <c r="B12" s="20" t="s">
        <v>13</v>
      </c>
      <c r="C12" s="21" t="s">
        <v>14</v>
      </c>
      <c r="D12" s="21" t="s">
        <v>15</v>
      </c>
      <c r="E12" s="22" t="s">
        <v>16</v>
      </c>
    </row>
    <row r="13" spans="1:5" s="28" customFormat="1" ht="24.95" customHeight="1" x14ac:dyDescent="0.25">
      <c r="A13" s="24" t="str">
        <f>'1.INTERNA KANALIZACIJA'!$A$162</f>
        <v>1</v>
      </c>
      <c r="B13" s="25" t="str">
        <f>'1.INTERNA KANALIZACIJA'!$B$162</f>
        <v>INTERNA KANALIZACIJA</v>
      </c>
      <c r="C13" s="26">
        <f>'1.INTERNA KANALIZACIJA'!$F$162</f>
        <v>0</v>
      </c>
      <c r="D13" s="26">
        <f>'1.INTERNA KANALIZACIJA'!$H$162</f>
        <v>0</v>
      </c>
      <c r="E13" s="27">
        <f>'1.INTERNA KANALIZACIJA'!$J$162</f>
        <v>0</v>
      </c>
    </row>
    <row r="14" spans="1:5" s="33" customFormat="1" ht="24.95" customHeight="1" thickBot="1" x14ac:dyDescent="0.3">
      <c r="A14" s="29" t="s">
        <v>11</v>
      </c>
      <c r="B14" s="30" t="s">
        <v>17</v>
      </c>
      <c r="C14" s="31">
        <f>SUM(C13:C13)</f>
        <v>0</v>
      </c>
      <c r="D14" s="31">
        <f>SUM(D13:D13)</f>
        <v>0</v>
      </c>
      <c r="E14" s="32">
        <f>SUM(E13:E13)</f>
        <v>0</v>
      </c>
    </row>
    <row r="15" spans="1:5" ht="20.25" customHeight="1" x14ac:dyDescent="0.25">
      <c r="A15" s="34"/>
    </row>
  </sheetData>
  <sheetProtection algorithmName="SHA-512" hashValue="VY2eSQQ2A8sa1XSse0fqAn2moYpzWqhMrtdCPYG64PIO4VUvRdJIo4ZIx3mMYa0XCtkS1pwZPCJZoMTFO1ECLA==" saltValue="+EtwGZ8AqK7iItifk0rE7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Header>&amp;C&amp;F</oddHeader>
    <oddFooter>&amp;L&amp;A&amp;R&amp;P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21CBE-9F44-4183-ADBF-1AE240F1017F}">
  <sheetPr>
    <tabColor theme="5" tint="-0.249977111117893"/>
    <pageSetUpPr fitToPage="1"/>
  </sheetPr>
  <dimension ref="A1:K162"/>
  <sheetViews>
    <sheetView showZeros="0" topLeftCell="A22" zoomScaleNormal="100" zoomScaleSheetLayoutView="110" workbookViewId="0">
      <selection activeCell="E34" sqref="E34"/>
    </sheetView>
  </sheetViews>
  <sheetFormatPr defaultColWidth="9.140625" defaultRowHeight="15" x14ac:dyDescent="0.25"/>
  <cols>
    <col min="1" max="1" width="8.85546875" customWidth="1"/>
    <col min="2" max="2" width="47.7109375" style="101" customWidth="1"/>
    <col min="3" max="3" width="5.85546875" style="102" customWidth="1"/>
    <col min="4" max="4" width="9.85546875" style="103" bestFit="1" customWidth="1"/>
    <col min="5" max="5" width="13.85546875" style="43" customWidth="1"/>
    <col min="6" max="6" width="16.42578125" style="63" customWidth="1"/>
    <col min="7" max="9" width="17.7109375" style="63" customWidth="1"/>
    <col min="10" max="10" width="19.28515625" style="64" customWidth="1"/>
    <col min="257" max="257" width="8.85546875" customWidth="1"/>
    <col min="258" max="258" width="47.7109375" customWidth="1"/>
    <col min="259" max="259" width="5.85546875" customWidth="1"/>
    <col min="260" max="260" width="7.28515625" customWidth="1"/>
    <col min="261" max="261" width="13.85546875" customWidth="1"/>
    <col min="262" max="262" width="16.42578125" customWidth="1"/>
    <col min="265" max="265" width="17.7109375" customWidth="1"/>
    <col min="266" max="266" width="19.28515625" customWidth="1"/>
    <col min="513" max="513" width="8.85546875" customWidth="1"/>
    <col min="514" max="514" width="47.7109375" customWidth="1"/>
    <col min="515" max="515" width="5.85546875" customWidth="1"/>
    <col min="516" max="516" width="7.28515625" customWidth="1"/>
    <col min="517" max="517" width="13.85546875" customWidth="1"/>
    <col min="518" max="518" width="16.42578125" customWidth="1"/>
    <col min="521" max="521" width="17.7109375" customWidth="1"/>
    <col min="522" max="522" width="19.28515625" customWidth="1"/>
    <col min="769" max="769" width="8.85546875" customWidth="1"/>
    <col min="770" max="770" width="47.7109375" customWidth="1"/>
    <col min="771" max="771" width="5.85546875" customWidth="1"/>
    <col min="772" max="772" width="7.28515625" customWidth="1"/>
    <col min="773" max="773" width="13.85546875" customWidth="1"/>
    <col min="774" max="774" width="16.42578125" customWidth="1"/>
    <col min="777" max="777" width="17.7109375" customWidth="1"/>
    <col min="778" max="778" width="19.28515625" customWidth="1"/>
    <col min="1025" max="1025" width="8.85546875" customWidth="1"/>
    <col min="1026" max="1026" width="47.7109375" customWidth="1"/>
    <col min="1027" max="1027" width="5.85546875" customWidth="1"/>
    <col min="1028" max="1028" width="7.28515625" customWidth="1"/>
    <col min="1029" max="1029" width="13.85546875" customWidth="1"/>
    <col min="1030" max="1030" width="16.42578125" customWidth="1"/>
    <col min="1033" max="1033" width="17.7109375" customWidth="1"/>
    <col min="1034" max="1034" width="19.28515625" customWidth="1"/>
    <col min="1281" max="1281" width="8.85546875" customWidth="1"/>
    <col min="1282" max="1282" width="47.7109375" customWidth="1"/>
    <col min="1283" max="1283" width="5.85546875" customWidth="1"/>
    <col min="1284" max="1284" width="7.28515625" customWidth="1"/>
    <col min="1285" max="1285" width="13.85546875" customWidth="1"/>
    <col min="1286" max="1286" width="16.42578125" customWidth="1"/>
    <col min="1289" max="1289" width="17.7109375" customWidth="1"/>
    <col min="1290" max="1290" width="19.28515625" customWidth="1"/>
    <col min="1537" max="1537" width="8.85546875" customWidth="1"/>
    <col min="1538" max="1538" width="47.7109375" customWidth="1"/>
    <col min="1539" max="1539" width="5.85546875" customWidth="1"/>
    <col min="1540" max="1540" width="7.28515625" customWidth="1"/>
    <col min="1541" max="1541" width="13.85546875" customWidth="1"/>
    <col min="1542" max="1542" width="16.42578125" customWidth="1"/>
    <col min="1545" max="1545" width="17.7109375" customWidth="1"/>
    <col min="1546" max="1546" width="19.28515625" customWidth="1"/>
    <col min="1793" max="1793" width="8.85546875" customWidth="1"/>
    <col min="1794" max="1794" width="47.7109375" customWidth="1"/>
    <col min="1795" max="1795" width="5.85546875" customWidth="1"/>
    <col min="1796" max="1796" width="7.28515625" customWidth="1"/>
    <col min="1797" max="1797" width="13.85546875" customWidth="1"/>
    <col min="1798" max="1798" width="16.42578125" customWidth="1"/>
    <col min="1801" max="1801" width="17.7109375" customWidth="1"/>
    <col min="1802" max="1802" width="19.28515625" customWidth="1"/>
    <col min="2049" max="2049" width="8.85546875" customWidth="1"/>
    <col min="2050" max="2050" width="47.7109375" customWidth="1"/>
    <col min="2051" max="2051" width="5.85546875" customWidth="1"/>
    <col min="2052" max="2052" width="7.28515625" customWidth="1"/>
    <col min="2053" max="2053" width="13.85546875" customWidth="1"/>
    <col min="2054" max="2054" width="16.42578125" customWidth="1"/>
    <col min="2057" max="2057" width="17.7109375" customWidth="1"/>
    <col min="2058" max="2058" width="19.28515625" customWidth="1"/>
    <col min="2305" max="2305" width="8.85546875" customWidth="1"/>
    <col min="2306" max="2306" width="47.7109375" customWidth="1"/>
    <col min="2307" max="2307" width="5.85546875" customWidth="1"/>
    <col min="2308" max="2308" width="7.28515625" customWidth="1"/>
    <col min="2309" max="2309" width="13.85546875" customWidth="1"/>
    <col min="2310" max="2310" width="16.42578125" customWidth="1"/>
    <col min="2313" max="2313" width="17.7109375" customWidth="1"/>
    <col min="2314" max="2314" width="19.28515625" customWidth="1"/>
    <col min="2561" max="2561" width="8.85546875" customWidth="1"/>
    <col min="2562" max="2562" width="47.7109375" customWidth="1"/>
    <col min="2563" max="2563" width="5.85546875" customWidth="1"/>
    <col min="2564" max="2564" width="7.28515625" customWidth="1"/>
    <col min="2565" max="2565" width="13.85546875" customWidth="1"/>
    <col min="2566" max="2566" width="16.42578125" customWidth="1"/>
    <col min="2569" max="2569" width="17.7109375" customWidth="1"/>
    <col min="2570" max="2570" width="19.28515625" customWidth="1"/>
    <col min="2817" max="2817" width="8.85546875" customWidth="1"/>
    <col min="2818" max="2818" width="47.7109375" customWidth="1"/>
    <col min="2819" max="2819" width="5.85546875" customWidth="1"/>
    <col min="2820" max="2820" width="7.28515625" customWidth="1"/>
    <col min="2821" max="2821" width="13.85546875" customWidth="1"/>
    <col min="2822" max="2822" width="16.42578125" customWidth="1"/>
    <col min="2825" max="2825" width="17.7109375" customWidth="1"/>
    <col min="2826" max="2826" width="19.28515625" customWidth="1"/>
    <col min="3073" max="3073" width="8.85546875" customWidth="1"/>
    <col min="3074" max="3074" width="47.7109375" customWidth="1"/>
    <col min="3075" max="3075" width="5.85546875" customWidth="1"/>
    <col min="3076" max="3076" width="7.28515625" customWidth="1"/>
    <col min="3077" max="3077" width="13.85546875" customWidth="1"/>
    <col min="3078" max="3078" width="16.42578125" customWidth="1"/>
    <col min="3081" max="3081" width="17.7109375" customWidth="1"/>
    <col min="3082" max="3082" width="19.28515625" customWidth="1"/>
    <col min="3329" max="3329" width="8.85546875" customWidth="1"/>
    <col min="3330" max="3330" width="47.7109375" customWidth="1"/>
    <col min="3331" max="3331" width="5.85546875" customWidth="1"/>
    <col min="3332" max="3332" width="7.28515625" customWidth="1"/>
    <col min="3333" max="3333" width="13.85546875" customWidth="1"/>
    <col min="3334" max="3334" width="16.42578125" customWidth="1"/>
    <col min="3337" max="3337" width="17.7109375" customWidth="1"/>
    <col min="3338" max="3338" width="19.28515625" customWidth="1"/>
    <col min="3585" max="3585" width="8.85546875" customWidth="1"/>
    <col min="3586" max="3586" width="47.7109375" customWidth="1"/>
    <col min="3587" max="3587" width="5.85546875" customWidth="1"/>
    <col min="3588" max="3588" width="7.28515625" customWidth="1"/>
    <col min="3589" max="3589" width="13.85546875" customWidth="1"/>
    <col min="3590" max="3590" width="16.42578125" customWidth="1"/>
    <col min="3593" max="3593" width="17.7109375" customWidth="1"/>
    <col min="3594" max="3594" width="19.28515625" customWidth="1"/>
    <col min="3841" max="3841" width="8.85546875" customWidth="1"/>
    <col min="3842" max="3842" width="47.7109375" customWidth="1"/>
    <col min="3843" max="3843" width="5.85546875" customWidth="1"/>
    <col min="3844" max="3844" width="7.28515625" customWidth="1"/>
    <col min="3845" max="3845" width="13.85546875" customWidth="1"/>
    <col min="3846" max="3846" width="16.42578125" customWidth="1"/>
    <col min="3849" max="3849" width="17.7109375" customWidth="1"/>
    <col min="3850" max="3850" width="19.28515625" customWidth="1"/>
    <col min="4097" max="4097" width="8.85546875" customWidth="1"/>
    <col min="4098" max="4098" width="47.7109375" customWidth="1"/>
    <col min="4099" max="4099" width="5.85546875" customWidth="1"/>
    <col min="4100" max="4100" width="7.28515625" customWidth="1"/>
    <col min="4101" max="4101" width="13.85546875" customWidth="1"/>
    <col min="4102" max="4102" width="16.42578125" customWidth="1"/>
    <col min="4105" max="4105" width="17.7109375" customWidth="1"/>
    <col min="4106" max="4106" width="19.28515625" customWidth="1"/>
    <col min="4353" max="4353" width="8.85546875" customWidth="1"/>
    <col min="4354" max="4354" width="47.7109375" customWidth="1"/>
    <col min="4355" max="4355" width="5.85546875" customWidth="1"/>
    <col min="4356" max="4356" width="7.28515625" customWidth="1"/>
    <col min="4357" max="4357" width="13.85546875" customWidth="1"/>
    <col min="4358" max="4358" width="16.42578125" customWidth="1"/>
    <col min="4361" max="4361" width="17.7109375" customWidth="1"/>
    <col min="4362" max="4362" width="19.28515625" customWidth="1"/>
    <col min="4609" max="4609" width="8.85546875" customWidth="1"/>
    <col min="4610" max="4610" width="47.7109375" customWidth="1"/>
    <col min="4611" max="4611" width="5.85546875" customWidth="1"/>
    <col min="4612" max="4612" width="7.28515625" customWidth="1"/>
    <col min="4613" max="4613" width="13.85546875" customWidth="1"/>
    <col min="4614" max="4614" width="16.42578125" customWidth="1"/>
    <col min="4617" max="4617" width="17.7109375" customWidth="1"/>
    <col min="4618" max="4618" width="19.28515625" customWidth="1"/>
    <col min="4865" max="4865" width="8.85546875" customWidth="1"/>
    <col min="4866" max="4866" width="47.7109375" customWidth="1"/>
    <col min="4867" max="4867" width="5.85546875" customWidth="1"/>
    <col min="4868" max="4868" width="7.28515625" customWidth="1"/>
    <col min="4869" max="4869" width="13.85546875" customWidth="1"/>
    <col min="4870" max="4870" width="16.42578125" customWidth="1"/>
    <col min="4873" max="4873" width="17.7109375" customWidth="1"/>
    <col min="4874" max="4874" width="19.28515625" customWidth="1"/>
    <col min="5121" max="5121" width="8.85546875" customWidth="1"/>
    <col min="5122" max="5122" width="47.7109375" customWidth="1"/>
    <col min="5123" max="5123" width="5.85546875" customWidth="1"/>
    <col min="5124" max="5124" width="7.28515625" customWidth="1"/>
    <col min="5125" max="5125" width="13.85546875" customWidth="1"/>
    <col min="5126" max="5126" width="16.42578125" customWidth="1"/>
    <col min="5129" max="5129" width="17.7109375" customWidth="1"/>
    <col min="5130" max="5130" width="19.28515625" customWidth="1"/>
    <col min="5377" max="5377" width="8.85546875" customWidth="1"/>
    <col min="5378" max="5378" width="47.7109375" customWidth="1"/>
    <col min="5379" max="5379" width="5.85546875" customWidth="1"/>
    <col min="5380" max="5380" width="7.28515625" customWidth="1"/>
    <col min="5381" max="5381" width="13.85546875" customWidth="1"/>
    <col min="5382" max="5382" width="16.42578125" customWidth="1"/>
    <col min="5385" max="5385" width="17.7109375" customWidth="1"/>
    <col min="5386" max="5386" width="19.28515625" customWidth="1"/>
    <col min="5633" max="5633" width="8.85546875" customWidth="1"/>
    <col min="5634" max="5634" width="47.7109375" customWidth="1"/>
    <col min="5635" max="5635" width="5.85546875" customWidth="1"/>
    <col min="5636" max="5636" width="7.28515625" customWidth="1"/>
    <col min="5637" max="5637" width="13.85546875" customWidth="1"/>
    <col min="5638" max="5638" width="16.42578125" customWidth="1"/>
    <col min="5641" max="5641" width="17.7109375" customWidth="1"/>
    <col min="5642" max="5642" width="19.28515625" customWidth="1"/>
    <col min="5889" max="5889" width="8.85546875" customWidth="1"/>
    <col min="5890" max="5890" width="47.7109375" customWidth="1"/>
    <col min="5891" max="5891" width="5.85546875" customWidth="1"/>
    <col min="5892" max="5892" width="7.28515625" customWidth="1"/>
    <col min="5893" max="5893" width="13.85546875" customWidth="1"/>
    <col min="5894" max="5894" width="16.42578125" customWidth="1"/>
    <col min="5897" max="5897" width="17.7109375" customWidth="1"/>
    <col min="5898" max="5898" width="19.28515625" customWidth="1"/>
    <col min="6145" max="6145" width="8.85546875" customWidth="1"/>
    <col min="6146" max="6146" width="47.7109375" customWidth="1"/>
    <col min="6147" max="6147" width="5.85546875" customWidth="1"/>
    <col min="6148" max="6148" width="7.28515625" customWidth="1"/>
    <col min="6149" max="6149" width="13.85546875" customWidth="1"/>
    <col min="6150" max="6150" width="16.42578125" customWidth="1"/>
    <col min="6153" max="6153" width="17.7109375" customWidth="1"/>
    <col min="6154" max="6154" width="19.28515625" customWidth="1"/>
    <col min="6401" max="6401" width="8.85546875" customWidth="1"/>
    <col min="6402" max="6402" width="47.7109375" customWidth="1"/>
    <col min="6403" max="6403" width="5.85546875" customWidth="1"/>
    <col min="6404" max="6404" width="7.28515625" customWidth="1"/>
    <col min="6405" max="6405" width="13.85546875" customWidth="1"/>
    <col min="6406" max="6406" width="16.42578125" customWidth="1"/>
    <col min="6409" max="6409" width="17.7109375" customWidth="1"/>
    <col min="6410" max="6410" width="19.28515625" customWidth="1"/>
    <col min="6657" max="6657" width="8.85546875" customWidth="1"/>
    <col min="6658" max="6658" width="47.7109375" customWidth="1"/>
    <col min="6659" max="6659" width="5.85546875" customWidth="1"/>
    <col min="6660" max="6660" width="7.28515625" customWidth="1"/>
    <col min="6661" max="6661" width="13.85546875" customWidth="1"/>
    <col min="6662" max="6662" width="16.42578125" customWidth="1"/>
    <col min="6665" max="6665" width="17.7109375" customWidth="1"/>
    <col min="6666" max="6666" width="19.28515625" customWidth="1"/>
    <col min="6913" max="6913" width="8.85546875" customWidth="1"/>
    <col min="6914" max="6914" width="47.7109375" customWidth="1"/>
    <col min="6915" max="6915" width="5.85546875" customWidth="1"/>
    <col min="6916" max="6916" width="7.28515625" customWidth="1"/>
    <col min="6917" max="6917" width="13.85546875" customWidth="1"/>
    <col min="6918" max="6918" width="16.42578125" customWidth="1"/>
    <col min="6921" max="6921" width="17.7109375" customWidth="1"/>
    <col min="6922" max="6922" width="19.28515625" customWidth="1"/>
    <col min="7169" max="7169" width="8.85546875" customWidth="1"/>
    <col min="7170" max="7170" width="47.7109375" customWidth="1"/>
    <col min="7171" max="7171" width="5.85546875" customWidth="1"/>
    <col min="7172" max="7172" width="7.28515625" customWidth="1"/>
    <col min="7173" max="7173" width="13.85546875" customWidth="1"/>
    <col min="7174" max="7174" width="16.42578125" customWidth="1"/>
    <col min="7177" max="7177" width="17.7109375" customWidth="1"/>
    <col min="7178" max="7178" width="19.28515625" customWidth="1"/>
    <col min="7425" max="7425" width="8.85546875" customWidth="1"/>
    <col min="7426" max="7426" width="47.7109375" customWidth="1"/>
    <col min="7427" max="7427" width="5.85546875" customWidth="1"/>
    <col min="7428" max="7428" width="7.28515625" customWidth="1"/>
    <col min="7429" max="7429" width="13.85546875" customWidth="1"/>
    <col min="7430" max="7430" width="16.42578125" customWidth="1"/>
    <col min="7433" max="7433" width="17.7109375" customWidth="1"/>
    <col min="7434" max="7434" width="19.28515625" customWidth="1"/>
    <col min="7681" max="7681" width="8.85546875" customWidth="1"/>
    <col min="7682" max="7682" width="47.7109375" customWidth="1"/>
    <col min="7683" max="7683" width="5.85546875" customWidth="1"/>
    <col min="7684" max="7684" width="7.28515625" customWidth="1"/>
    <col min="7685" max="7685" width="13.85546875" customWidth="1"/>
    <col min="7686" max="7686" width="16.42578125" customWidth="1"/>
    <col min="7689" max="7689" width="17.7109375" customWidth="1"/>
    <col min="7690" max="7690" width="19.28515625" customWidth="1"/>
    <col min="7937" max="7937" width="8.85546875" customWidth="1"/>
    <col min="7938" max="7938" width="47.7109375" customWidth="1"/>
    <col min="7939" max="7939" width="5.85546875" customWidth="1"/>
    <col min="7940" max="7940" width="7.28515625" customWidth="1"/>
    <col min="7941" max="7941" width="13.85546875" customWidth="1"/>
    <col min="7942" max="7942" width="16.42578125" customWidth="1"/>
    <col min="7945" max="7945" width="17.7109375" customWidth="1"/>
    <col min="7946" max="7946" width="19.28515625" customWidth="1"/>
    <col min="8193" max="8193" width="8.85546875" customWidth="1"/>
    <col min="8194" max="8194" width="47.7109375" customWidth="1"/>
    <col min="8195" max="8195" width="5.85546875" customWidth="1"/>
    <col min="8196" max="8196" width="7.28515625" customWidth="1"/>
    <col min="8197" max="8197" width="13.85546875" customWidth="1"/>
    <col min="8198" max="8198" width="16.42578125" customWidth="1"/>
    <col min="8201" max="8201" width="17.7109375" customWidth="1"/>
    <col min="8202" max="8202" width="19.28515625" customWidth="1"/>
    <col min="8449" max="8449" width="8.85546875" customWidth="1"/>
    <col min="8450" max="8450" width="47.7109375" customWidth="1"/>
    <col min="8451" max="8451" width="5.85546875" customWidth="1"/>
    <col min="8452" max="8452" width="7.28515625" customWidth="1"/>
    <col min="8453" max="8453" width="13.85546875" customWidth="1"/>
    <col min="8454" max="8454" width="16.42578125" customWidth="1"/>
    <col min="8457" max="8457" width="17.7109375" customWidth="1"/>
    <col min="8458" max="8458" width="19.28515625" customWidth="1"/>
    <col min="8705" max="8705" width="8.85546875" customWidth="1"/>
    <col min="8706" max="8706" width="47.7109375" customWidth="1"/>
    <col min="8707" max="8707" width="5.85546875" customWidth="1"/>
    <col min="8708" max="8708" width="7.28515625" customWidth="1"/>
    <col min="8709" max="8709" width="13.85546875" customWidth="1"/>
    <col min="8710" max="8710" width="16.42578125" customWidth="1"/>
    <col min="8713" max="8713" width="17.7109375" customWidth="1"/>
    <col min="8714" max="8714" width="19.28515625" customWidth="1"/>
    <col min="8961" max="8961" width="8.85546875" customWidth="1"/>
    <col min="8962" max="8962" width="47.7109375" customWidth="1"/>
    <col min="8963" max="8963" width="5.85546875" customWidth="1"/>
    <col min="8964" max="8964" width="7.28515625" customWidth="1"/>
    <col min="8965" max="8965" width="13.85546875" customWidth="1"/>
    <col min="8966" max="8966" width="16.42578125" customWidth="1"/>
    <col min="8969" max="8969" width="17.7109375" customWidth="1"/>
    <col min="8970" max="8970" width="19.28515625" customWidth="1"/>
    <col min="9217" max="9217" width="8.85546875" customWidth="1"/>
    <col min="9218" max="9218" width="47.7109375" customWidth="1"/>
    <col min="9219" max="9219" width="5.85546875" customWidth="1"/>
    <col min="9220" max="9220" width="7.28515625" customWidth="1"/>
    <col min="9221" max="9221" width="13.85546875" customWidth="1"/>
    <col min="9222" max="9222" width="16.42578125" customWidth="1"/>
    <col min="9225" max="9225" width="17.7109375" customWidth="1"/>
    <col min="9226" max="9226" width="19.28515625" customWidth="1"/>
    <col min="9473" max="9473" width="8.85546875" customWidth="1"/>
    <col min="9474" max="9474" width="47.7109375" customWidth="1"/>
    <col min="9475" max="9475" width="5.85546875" customWidth="1"/>
    <col min="9476" max="9476" width="7.28515625" customWidth="1"/>
    <col min="9477" max="9477" width="13.85546875" customWidth="1"/>
    <col min="9478" max="9478" width="16.42578125" customWidth="1"/>
    <col min="9481" max="9481" width="17.7109375" customWidth="1"/>
    <col min="9482" max="9482" width="19.28515625" customWidth="1"/>
    <col min="9729" max="9729" width="8.85546875" customWidth="1"/>
    <col min="9730" max="9730" width="47.7109375" customWidth="1"/>
    <col min="9731" max="9731" width="5.85546875" customWidth="1"/>
    <col min="9732" max="9732" width="7.28515625" customWidth="1"/>
    <col min="9733" max="9733" width="13.85546875" customWidth="1"/>
    <col min="9734" max="9734" width="16.42578125" customWidth="1"/>
    <col min="9737" max="9737" width="17.7109375" customWidth="1"/>
    <col min="9738" max="9738" width="19.28515625" customWidth="1"/>
    <col min="9985" max="9985" width="8.85546875" customWidth="1"/>
    <col min="9986" max="9986" width="47.7109375" customWidth="1"/>
    <col min="9987" max="9987" width="5.85546875" customWidth="1"/>
    <col min="9988" max="9988" width="7.28515625" customWidth="1"/>
    <col min="9989" max="9989" width="13.85546875" customWidth="1"/>
    <col min="9990" max="9990" width="16.42578125" customWidth="1"/>
    <col min="9993" max="9993" width="17.7109375" customWidth="1"/>
    <col min="9994" max="9994" width="19.28515625" customWidth="1"/>
    <col min="10241" max="10241" width="8.85546875" customWidth="1"/>
    <col min="10242" max="10242" width="47.7109375" customWidth="1"/>
    <col min="10243" max="10243" width="5.85546875" customWidth="1"/>
    <col min="10244" max="10244" width="7.28515625" customWidth="1"/>
    <col min="10245" max="10245" width="13.85546875" customWidth="1"/>
    <col min="10246" max="10246" width="16.42578125" customWidth="1"/>
    <col min="10249" max="10249" width="17.7109375" customWidth="1"/>
    <col min="10250" max="10250" width="19.28515625" customWidth="1"/>
    <col min="10497" max="10497" width="8.85546875" customWidth="1"/>
    <col min="10498" max="10498" width="47.7109375" customWidth="1"/>
    <col min="10499" max="10499" width="5.85546875" customWidth="1"/>
    <col min="10500" max="10500" width="7.28515625" customWidth="1"/>
    <col min="10501" max="10501" width="13.85546875" customWidth="1"/>
    <col min="10502" max="10502" width="16.42578125" customWidth="1"/>
    <col min="10505" max="10505" width="17.7109375" customWidth="1"/>
    <col min="10506" max="10506" width="19.28515625" customWidth="1"/>
    <col min="10753" max="10753" width="8.85546875" customWidth="1"/>
    <col min="10754" max="10754" width="47.7109375" customWidth="1"/>
    <col min="10755" max="10755" width="5.85546875" customWidth="1"/>
    <col min="10756" max="10756" width="7.28515625" customWidth="1"/>
    <col min="10757" max="10757" width="13.85546875" customWidth="1"/>
    <col min="10758" max="10758" width="16.42578125" customWidth="1"/>
    <col min="10761" max="10761" width="17.7109375" customWidth="1"/>
    <col min="10762" max="10762" width="19.28515625" customWidth="1"/>
    <col min="11009" max="11009" width="8.85546875" customWidth="1"/>
    <col min="11010" max="11010" width="47.7109375" customWidth="1"/>
    <col min="11011" max="11011" width="5.85546875" customWidth="1"/>
    <col min="11012" max="11012" width="7.28515625" customWidth="1"/>
    <col min="11013" max="11013" width="13.85546875" customWidth="1"/>
    <col min="11014" max="11014" width="16.42578125" customWidth="1"/>
    <col min="11017" max="11017" width="17.7109375" customWidth="1"/>
    <col min="11018" max="11018" width="19.28515625" customWidth="1"/>
    <col min="11265" max="11265" width="8.85546875" customWidth="1"/>
    <col min="11266" max="11266" width="47.7109375" customWidth="1"/>
    <col min="11267" max="11267" width="5.85546875" customWidth="1"/>
    <col min="11268" max="11268" width="7.28515625" customWidth="1"/>
    <col min="11269" max="11269" width="13.85546875" customWidth="1"/>
    <col min="11270" max="11270" width="16.42578125" customWidth="1"/>
    <col min="11273" max="11273" width="17.7109375" customWidth="1"/>
    <col min="11274" max="11274" width="19.28515625" customWidth="1"/>
    <col min="11521" max="11521" width="8.85546875" customWidth="1"/>
    <col min="11522" max="11522" width="47.7109375" customWidth="1"/>
    <col min="11523" max="11523" width="5.85546875" customWidth="1"/>
    <col min="11524" max="11524" width="7.28515625" customWidth="1"/>
    <col min="11525" max="11525" width="13.85546875" customWidth="1"/>
    <col min="11526" max="11526" width="16.42578125" customWidth="1"/>
    <col min="11529" max="11529" width="17.7109375" customWidth="1"/>
    <col min="11530" max="11530" width="19.28515625" customWidth="1"/>
    <col min="11777" max="11777" width="8.85546875" customWidth="1"/>
    <col min="11778" max="11778" width="47.7109375" customWidth="1"/>
    <col min="11779" max="11779" width="5.85546875" customWidth="1"/>
    <col min="11780" max="11780" width="7.28515625" customWidth="1"/>
    <col min="11781" max="11781" width="13.85546875" customWidth="1"/>
    <col min="11782" max="11782" width="16.42578125" customWidth="1"/>
    <col min="11785" max="11785" width="17.7109375" customWidth="1"/>
    <col min="11786" max="11786" width="19.28515625" customWidth="1"/>
    <col min="12033" max="12033" width="8.85546875" customWidth="1"/>
    <col min="12034" max="12034" width="47.7109375" customWidth="1"/>
    <col min="12035" max="12035" width="5.85546875" customWidth="1"/>
    <col min="12036" max="12036" width="7.28515625" customWidth="1"/>
    <col min="12037" max="12037" width="13.85546875" customWidth="1"/>
    <col min="12038" max="12038" width="16.42578125" customWidth="1"/>
    <col min="12041" max="12041" width="17.7109375" customWidth="1"/>
    <col min="12042" max="12042" width="19.28515625" customWidth="1"/>
    <col min="12289" max="12289" width="8.85546875" customWidth="1"/>
    <col min="12290" max="12290" width="47.7109375" customWidth="1"/>
    <col min="12291" max="12291" width="5.85546875" customWidth="1"/>
    <col min="12292" max="12292" width="7.28515625" customWidth="1"/>
    <col min="12293" max="12293" width="13.85546875" customWidth="1"/>
    <col min="12294" max="12294" width="16.42578125" customWidth="1"/>
    <col min="12297" max="12297" width="17.7109375" customWidth="1"/>
    <col min="12298" max="12298" width="19.28515625" customWidth="1"/>
    <col min="12545" max="12545" width="8.85546875" customWidth="1"/>
    <col min="12546" max="12546" width="47.7109375" customWidth="1"/>
    <col min="12547" max="12547" width="5.85546875" customWidth="1"/>
    <col min="12548" max="12548" width="7.28515625" customWidth="1"/>
    <col min="12549" max="12549" width="13.85546875" customWidth="1"/>
    <col min="12550" max="12550" width="16.42578125" customWidth="1"/>
    <col min="12553" max="12553" width="17.7109375" customWidth="1"/>
    <col min="12554" max="12554" width="19.28515625" customWidth="1"/>
    <col min="12801" max="12801" width="8.85546875" customWidth="1"/>
    <col min="12802" max="12802" width="47.7109375" customWidth="1"/>
    <col min="12803" max="12803" width="5.85546875" customWidth="1"/>
    <col min="12804" max="12804" width="7.28515625" customWidth="1"/>
    <col min="12805" max="12805" width="13.85546875" customWidth="1"/>
    <col min="12806" max="12806" width="16.42578125" customWidth="1"/>
    <col min="12809" max="12809" width="17.7109375" customWidth="1"/>
    <col min="12810" max="12810" width="19.28515625" customWidth="1"/>
    <col min="13057" max="13057" width="8.85546875" customWidth="1"/>
    <col min="13058" max="13058" width="47.7109375" customWidth="1"/>
    <col min="13059" max="13059" width="5.85546875" customWidth="1"/>
    <col min="13060" max="13060" width="7.28515625" customWidth="1"/>
    <col min="13061" max="13061" width="13.85546875" customWidth="1"/>
    <col min="13062" max="13062" width="16.42578125" customWidth="1"/>
    <col min="13065" max="13065" width="17.7109375" customWidth="1"/>
    <col min="13066" max="13066" width="19.28515625" customWidth="1"/>
    <col min="13313" max="13313" width="8.85546875" customWidth="1"/>
    <col min="13314" max="13314" width="47.7109375" customWidth="1"/>
    <col min="13315" max="13315" width="5.85546875" customWidth="1"/>
    <col min="13316" max="13316" width="7.28515625" customWidth="1"/>
    <col min="13317" max="13317" width="13.85546875" customWidth="1"/>
    <col min="13318" max="13318" width="16.42578125" customWidth="1"/>
    <col min="13321" max="13321" width="17.7109375" customWidth="1"/>
    <col min="13322" max="13322" width="19.28515625" customWidth="1"/>
    <col min="13569" max="13569" width="8.85546875" customWidth="1"/>
    <col min="13570" max="13570" width="47.7109375" customWidth="1"/>
    <col min="13571" max="13571" width="5.85546875" customWidth="1"/>
    <col min="13572" max="13572" width="7.28515625" customWidth="1"/>
    <col min="13573" max="13573" width="13.85546875" customWidth="1"/>
    <col min="13574" max="13574" width="16.42578125" customWidth="1"/>
    <col min="13577" max="13577" width="17.7109375" customWidth="1"/>
    <col min="13578" max="13578" width="19.28515625" customWidth="1"/>
    <col min="13825" max="13825" width="8.85546875" customWidth="1"/>
    <col min="13826" max="13826" width="47.7109375" customWidth="1"/>
    <col min="13827" max="13827" width="5.85546875" customWidth="1"/>
    <col min="13828" max="13828" width="7.28515625" customWidth="1"/>
    <col min="13829" max="13829" width="13.85546875" customWidth="1"/>
    <col min="13830" max="13830" width="16.42578125" customWidth="1"/>
    <col min="13833" max="13833" width="17.7109375" customWidth="1"/>
    <col min="13834" max="13834" width="19.28515625" customWidth="1"/>
    <col min="14081" max="14081" width="8.85546875" customWidth="1"/>
    <col min="14082" max="14082" width="47.7109375" customWidth="1"/>
    <col min="14083" max="14083" width="5.85546875" customWidth="1"/>
    <col min="14084" max="14084" width="7.28515625" customWidth="1"/>
    <col min="14085" max="14085" width="13.85546875" customWidth="1"/>
    <col min="14086" max="14086" width="16.42578125" customWidth="1"/>
    <col min="14089" max="14089" width="17.7109375" customWidth="1"/>
    <col min="14090" max="14090" width="19.28515625" customWidth="1"/>
    <col min="14337" max="14337" width="8.85546875" customWidth="1"/>
    <col min="14338" max="14338" width="47.7109375" customWidth="1"/>
    <col min="14339" max="14339" width="5.85546875" customWidth="1"/>
    <col min="14340" max="14340" width="7.28515625" customWidth="1"/>
    <col min="14341" max="14341" width="13.85546875" customWidth="1"/>
    <col min="14342" max="14342" width="16.42578125" customWidth="1"/>
    <col min="14345" max="14345" width="17.7109375" customWidth="1"/>
    <col min="14346" max="14346" width="19.28515625" customWidth="1"/>
    <col min="14593" max="14593" width="8.85546875" customWidth="1"/>
    <col min="14594" max="14594" width="47.7109375" customWidth="1"/>
    <col min="14595" max="14595" width="5.85546875" customWidth="1"/>
    <col min="14596" max="14596" width="7.28515625" customWidth="1"/>
    <col min="14597" max="14597" width="13.85546875" customWidth="1"/>
    <col min="14598" max="14598" width="16.42578125" customWidth="1"/>
    <col min="14601" max="14601" width="17.7109375" customWidth="1"/>
    <col min="14602" max="14602" width="19.28515625" customWidth="1"/>
    <col min="14849" max="14849" width="8.85546875" customWidth="1"/>
    <col min="14850" max="14850" width="47.7109375" customWidth="1"/>
    <col min="14851" max="14851" width="5.85546875" customWidth="1"/>
    <col min="14852" max="14852" width="7.28515625" customWidth="1"/>
    <col min="14853" max="14853" width="13.85546875" customWidth="1"/>
    <col min="14854" max="14854" width="16.42578125" customWidth="1"/>
    <col min="14857" max="14857" width="17.7109375" customWidth="1"/>
    <col min="14858" max="14858" width="19.28515625" customWidth="1"/>
    <col min="15105" max="15105" width="8.85546875" customWidth="1"/>
    <col min="15106" max="15106" width="47.7109375" customWidth="1"/>
    <col min="15107" max="15107" width="5.85546875" customWidth="1"/>
    <col min="15108" max="15108" width="7.28515625" customWidth="1"/>
    <col min="15109" max="15109" width="13.85546875" customWidth="1"/>
    <col min="15110" max="15110" width="16.42578125" customWidth="1"/>
    <col min="15113" max="15113" width="17.7109375" customWidth="1"/>
    <col min="15114" max="15114" width="19.28515625" customWidth="1"/>
    <col min="15361" max="15361" width="8.85546875" customWidth="1"/>
    <col min="15362" max="15362" width="47.7109375" customWidth="1"/>
    <col min="15363" max="15363" width="5.85546875" customWidth="1"/>
    <col min="15364" max="15364" width="7.28515625" customWidth="1"/>
    <col min="15365" max="15365" width="13.85546875" customWidth="1"/>
    <col min="15366" max="15366" width="16.42578125" customWidth="1"/>
    <col min="15369" max="15369" width="17.7109375" customWidth="1"/>
    <col min="15370" max="15370" width="19.28515625" customWidth="1"/>
    <col min="15617" max="15617" width="8.85546875" customWidth="1"/>
    <col min="15618" max="15618" width="47.7109375" customWidth="1"/>
    <col min="15619" max="15619" width="5.85546875" customWidth="1"/>
    <col min="15620" max="15620" width="7.28515625" customWidth="1"/>
    <col min="15621" max="15621" width="13.85546875" customWidth="1"/>
    <col min="15622" max="15622" width="16.42578125" customWidth="1"/>
    <col min="15625" max="15625" width="17.7109375" customWidth="1"/>
    <col min="15626" max="15626" width="19.28515625" customWidth="1"/>
    <col min="15873" max="15873" width="8.85546875" customWidth="1"/>
    <col min="15874" max="15874" width="47.7109375" customWidth="1"/>
    <col min="15875" max="15875" width="5.85546875" customWidth="1"/>
    <col min="15876" max="15876" width="7.28515625" customWidth="1"/>
    <col min="15877" max="15877" width="13.85546875" customWidth="1"/>
    <col min="15878" max="15878" width="16.42578125" customWidth="1"/>
    <col min="15881" max="15881" width="17.7109375" customWidth="1"/>
    <col min="15882" max="15882" width="19.28515625" customWidth="1"/>
    <col min="16129" max="16129" width="8.85546875" customWidth="1"/>
    <col min="16130" max="16130" width="47.7109375" customWidth="1"/>
    <col min="16131" max="16131" width="5.85546875" customWidth="1"/>
    <col min="16132" max="16132" width="7.28515625" customWidth="1"/>
    <col min="16133" max="16133" width="13.85546875" customWidth="1"/>
    <col min="16134" max="16134" width="16.42578125" customWidth="1"/>
    <col min="16137" max="16137" width="17.7109375" customWidth="1"/>
    <col min="16138" max="16138" width="19.28515625" customWidth="1"/>
  </cols>
  <sheetData>
    <row r="1" spans="1:11" s="13" customFormat="1" ht="26.25" x14ac:dyDescent="0.4">
      <c r="A1" s="51" t="s">
        <v>18</v>
      </c>
      <c r="B1" s="52" t="s">
        <v>19</v>
      </c>
      <c r="C1" s="53"/>
      <c r="D1" s="54"/>
      <c r="E1" s="37"/>
      <c r="F1" s="55"/>
      <c r="G1" s="55"/>
      <c r="H1" s="55"/>
      <c r="I1" s="55"/>
      <c r="J1" s="55"/>
    </row>
    <row r="3" spans="1:11" s="13" customFormat="1" ht="26.25" x14ac:dyDescent="0.4">
      <c r="A3" s="56">
        <v>1</v>
      </c>
      <c r="B3" s="57" t="s">
        <v>19</v>
      </c>
      <c r="C3" s="53"/>
      <c r="D3" s="54"/>
      <c r="E3" s="37"/>
      <c r="F3" s="55"/>
      <c r="G3" s="55"/>
      <c r="H3" s="55"/>
      <c r="I3" s="55"/>
      <c r="J3" s="55"/>
    </row>
    <row r="4" spans="1:11" x14ac:dyDescent="0.25">
      <c r="A4" s="58"/>
      <c r="B4" s="59"/>
      <c r="C4" s="60"/>
      <c r="D4" s="61"/>
      <c r="E4" s="38"/>
      <c r="F4" s="62"/>
    </row>
    <row r="5" spans="1:11" x14ac:dyDescent="0.25">
      <c r="A5" s="58"/>
      <c r="B5" s="59"/>
      <c r="C5" s="60"/>
      <c r="D5" s="61"/>
      <c r="E5" s="38"/>
      <c r="F5" s="62"/>
    </row>
    <row r="6" spans="1:11" s="71" customFormat="1" ht="30" customHeight="1" x14ac:dyDescent="0.25">
      <c r="A6" s="65" t="s">
        <v>20</v>
      </c>
      <c r="B6" s="66" t="s">
        <v>21</v>
      </c>
      <c r="C6" s="66" t="s">
        <v>22</v>
      </c>
      <c r="D6" s="67" t="s">
        <v>23</v>
      </c>
      <c r="E6" s="39" t="s">
        <v>24</v>
      </c>
      <c r="F6" s="68" t="s">
        <v>25</v>
      </c>
      <c r="G6" s="68" t="s">
        <v>26</v>
      </c>
      <c r="H6" s="68" t="s">
        <v>27</v>
      </c>
      <c r="I6" s="68" t="s">
        <v>28</v>
      </c>
      <c r="J6" s="69" t="s">
        <v>29</v>
      </c>
      <c r="K6" s="70"/>
    </row>
    <row r="8" spans="1:11" x14ac:dyDescent="0.25">
      <c r="A8" s="72" t="s">
        <v>30</v>
      </c>
      <c r="B8" s="73" t="s">
        <v>31</v>
      </c>
      <c r="C8" s="74" t="s">
        <v>32</v>
      </c>
      <c r="D8" s="75">
        <v>431.5</v>
      </c>
      <c r="E8" s="44"/>
      <c r="F8" s="76">
        <f>+E8*D8</f>
        <v>0</v>
      </c>
      <c r="G8" s="77">
        <f>+E8*PL</f>
        <v>0</v>
      </c>
      <c r="H8" s="77">
        <f>+G8*D8</f>
        <v>0</v>
      </c>
      <c r="I8" s="78">
        <f>+E8-G8</f>
        <v>0</v>
      </c>
      <c r="J8" s="78">
        <f>+I8*D8</f>
        <v>0</v>
      </c>
    </row>
    <row r="9" spans="1:11" x14ac:dyDescent="0.25">
      <c r="A9" s="72"/>
      <c r="B9" s="73" t="s">
        <v>33</v>
      </c>
      <c r="C9" s="74"/>
      <c r="D9" s="79"/>
      <c r="E9" s="45"/>
    </row>
    <row r="10" spans="1:11" x14ac:dyDescent="0.25">
      <c r="A10" s="72"/>
      <c r="B10" s="73"/>
      <c r="C10" s="74"/>
      <c r="D10" s="80"/>
      <c r="E10" s="45"/>
    </row>
    <row r="11" spans="1:11" x14ac:dyDescent="0.25">
      <c r="A11" s="72" t="s">
        <v>34</v>
      </c>
      <c r="B11" s="73" t="s">
        <v>35</v>
      </c>
      <c r="C11" s="74" t="s">
        <v>36</v>
      </c>
      <c r="D11" s="80">
        <v>5</v>
      </c>
      <c r="E11" s="44"/>
      <c r="F11" s="76">
        <f>+E11*D11</f>
        <v>0</v>
      </c>
      <c r="G11" s="77">
        <f>+E11*PL</f>
        <v>0</v>
      </c>
      <c r="H11" s="77">
        <f>+G11*D11</f>
        <v>0</v>
      </c>
      <c r="I11" s="78">
        <f>+E11-G11</f>
        <v>0</v>
      </c>
      <c r="J11" s="78">
        <f>+I11*D11</f>
        <v>0</v>
      </c>
    </row>
    <row r="12" spans="1:11" x14ac:dyDescent="0.25">
      <c r="A12" s="72"/>
      <c r="B12" s="73" t="s">
        <v>37</v>
      </c>
      <c r="C12" s="74"/>
      <c r="D12" s="79"/>
      <c r="E12" s="45"/>
    </row>
    <row r="13" spans="1:11" x14ac:dyDescent="0.25">
      <c r="A13" s="72"/>
      <c r="B13" s="73" t="s">
        <v>38</v>
      </c>
      <c r="C13" s="74"/>
      <c r="D13" s="79"/>
      <c r="E13" s="45"/>
    </row>
    <row r="14" spans="1:11" x14ac:dyDescent="0.25">
      <c r="A14" s="72"/>
      <c r="B14" s="73" t="s">
        <v>39</v>
      </c>
      <c r="C14" s="74"/>
      <c r="D14" s="79"/>
      <c r="E14" s="45"/>
    </row>
    <row r="15" spans="1:11" x14ac:dyDescent="0.25">
      <c r="A15" s="72"/>
      <c r="B15" s="73"/>
      <c r="C15" s="74"/>
      <c r="D15" s="80"/>
      <c r="E15" s="45"/>
    </row>
    <row r="16" spans="1:11" x14ac:dyDescent="0.25">
      <c r="A16" s="72" t="s">
        <v>40</v>
      </c>
      <c r="B16" s="73" t="s">
        <v>41</v>
      </c>
      <c r="C16" s="74" t="s">
        <v>36</v>
      </c>
      <c r="D16" s="80">
        <v>350</v>
      </c>
      <c r="E16" s="44"/>
      <c r="F16" s="76">
        <f>+E16*D16</f>
        <v>0</v>
      </c>
      <c r="G16" s="77">
        <f>+E16*PL</f>
        <v>0</v>
      </c>
      <c r="H16" s="77">
        <f>+G16*D16</f>
        <v>0</v>
      </c>
      <c r="I16" s="78">
        <f>+E16-G16</f>
        <v>0</v>
      </c>
      <c r="J16" s="78">
        <f>+I16*D16</f>
        <v>0</v>
      </c>
    </row>
    <row r="17" spans="1:10" x14ac:dyDescent="0.25">
      <c r="A17" s="72"/>
      <c r="B17" s="73" t="s">
        <v>42</v>
      </c>
      <c r="C17" s="74"/>
      <c r="D17" s="79"/>
      <c r="E17" s="45"/>
    </row>
    <row r="18" spans="1:10" x14ac:dyDescent="0.25">
      <c r="A18" s="72"/>
      <c r="B18" s="73" t="s">
        <v>38</v>
      </c>
      <c r="C18" s="74"/>
      <c r="D18" s="79"/>
      <c r="E18" s="45"/>
    </row>
    <row r="19" spans="1:10" x14ac:dyDescent="0.25">
      <c r="A19" s="72"/>
      <c r="B19" s="73" t="s">
        <v>39</v>
      </c>
      <c r="C19" s="74"/>
      <c r="D19" s="79"/>
      <c r="E19" s="45"/>
    </row>
    <row r="20" spans="1:10" x14ac:dyDescent="0.25">
      <c r="A20" s="72"/>
      <c r="B20" s="73"/>
      <c r="C20" s="74"/>
      <c r="D20" s="80"/>
      <c r="E20" s="45"/>
    </row>
    <row r="21" spans="1:10" x14ac:dyDescent="0.25">
      <c r="A21" s="72" t="s">
        <v>43</v>
      </c>
      <c r="B21" s="73" t="s">
        <v>44</v>
      </c>
      <c r="C21" s="74" t="s">
        <v>32</v>
      </c>
      <c r="D21" s="80">
        <v>60</v>
      </c>
      <c r="E21" s="44"/>
      <c r="F21" s="76">
        <f>+E21*D21</f>
        <v>0</v>
      </c>
      <c r="G21" s="77">
        <f>+E21*PL</f>
        <v>0</v>
      </c>
      <c r="H21" s="77">
        <f>+G21*D21</f>
        <v>0</v>
      </c>
      <c r="I21" s="78">
        <f>+E21-G21</f>
        <v>0</v>
      </c>
      <c r="J21" s="78">
        <f>+I21*D21</f>
        <v>0</v>
      </c>
    </row>
    <row r="22" spans="1:10" x14ac:dyDescent="0.25">
      <c r="A22" s="72"/>
      <c r="B22" s="73" t="s">
        <v>45</v>
      </c>
      <c r="C22" s="74"/>
      <c r="D22" s="79"/>
      <c r="E22" s="45"/>
    </row>
    <row r="23" spans="1:10" x14ac:dyDescent="0.25">
      <c r="A23" s="72"/>
      <c r="B23" s="73" t="s">
        <v>46</v>
      </c>
      <c r="C23" s="74"/>
      <c r="D23" s="79"/>
      <c r="E23" s="45"/>
    </row>
    <row r="24" spans="1:10" x14ac:dyDescent="0.25">
      <c r="A24" s="72"/>
      <c r="B24" s="73" t="s">
        <v>47</v>
      </c>
      <c r="C24" s="74"/>
      <c r="D24" s="79"/>
      <c r="E24" s="45"/>
    </row>
    <row r="25" spans="1:10" x14ac:dyDescent="0.25">
      <c r="A25" s="72"/>
      <c r="B25" s="73"/>
      <c r="C25" s="74"/>
      <c r="D25" s="80"/>
      <c r="E25" s="45"/>
    </row>
    <row r="26" spans="1:10" x14ac:dyDescent="0.25">
      <c r="A26" s="72" t="s">
        <v>48</v>
      </c>
      <c r="B26" s="73" t="s">
        <v>49</v>
      </c>
      <c r="C26" s="74" t="s">
        <v>50</v>
      </c>
      <c r="D26" s="80">
        <v>3</v>
      </c>
      <c r="E26" s="44"/>
      <c r="F26" s="76">
        <f>+E26*D26</f>
        <v>0</v>
      </c>
      <c r="G26" s="77">
        <f>+E26*PL</f>
        <v>0</v>
      </c>
      <c r="H26" s="77">
        <f>+G26*D26</f>
        <v>0</v>
      </c>
      <c r="I26" s="78">
        <f>+E26-G26</f>
        <v>0</v>
      </c>
      <c r="J26" s="78">
        <f>+I26*D26</f>
        <v>0</v>
      </c>
    </row>
    <row r="27" spans="1:10" x14ac:dyDescent="0.25">
      <c r="A27" s="72"/>
      <c r="B27" s="73" t="s">
        <v>51</v>
      </c>
      <c r="C27" s="74"/>
      <c r="D27" s="79"/>
      <c r="E27" s="45"/>
    </row>
    <row r="28" spans="1:10" x14ac:dyDescent="0.25">
      <c r="A28" s="72"/>
      <c r="B28" s="73" t="s">
        <v>46</v>
      </c>
      <c r="C28" s="74"/>
      <c r="D28" s="79"/>
      <c r="E28" s="45"/>
    </row>
    <row r="29" spans="1:10" x14ac:dyDescent="0.25">
      <c r="A29" s="72"/>
      <c r="B29" s="73" t="s">
        <v>47</v>
      </c>
      <c r="C29" s="74"/>
      <c r="D29" s="79"/>
      <c r="E29" s="45"/>
    </row>
    <row r="30" spans="1:10" x14ac:dyDescent="0.25">
      <c r="A30" s="72"/>
      <c r="B30" s="73"/>
      <c r="C30" s="74"/>
      <c r="D30" s="80"/>
      <c r="E30" s="45"/>
    </row>
    <row r="31" spans="1:10" x14ac:dyDescent="0.25">
      <c r="A31" s="72" t="s">
        <v>52</v>
      </c>
      <c r="B31" s="73" t="s">
        <v>53</v>
      </c>
      <c r="C31" s="74" t="s">
        <v>54</v>
      </c>
      <c r="D31" s="80">
        <v>268</v>
      </c>
      <c r="E31" s="44"/>
      <c r="F31" s="76">
        <f>+E31*D31</f>
        <v>0</v>
      </c>
      <c r="G31" s="77">
        <f>+E31*PL</f>
        <v>0</v>
      </c>
      <c r="H31" s="77">
        <f>+G31*D31</f>
        <v>0</v>
      </c>
      <c r="I31" s="78">
        <f>+E31-G31</f>
        <v>0</v>
      </c>
      <c r="J31" s="78">
        <f>+I31*D31</f>
        <v>0</v>
      </c>
    </row>
    <row r="32" spans="1:10" x14ac:dyDescent="0.25">
      <c r="A32" s="72"/>
      <c r="B32" s="73" t="s">
        <v>55</v>
      </c>
      <c r="C32" s="81"/>
      <c r="D32" s="79"/>
      <c r="E32" s="46"/>
    </row>
    <row r="33" spans="1:10" x14ac:dyDescent="0.25">
      <c r="A33" s="72"/>
      <c r="B33" s="74"/>
      <c r="C33" s="74"/>
      <c r="D33" s="79"/>
      <c r="E33" s="45"/>
    </row>
    <row r="34" spans="1:10" x14ac:dyDescent="0.25">
      <c r="A34" s="72" t="s">
        <v>56</v>
      </c>
      <c r="B34" s="73" t="s">
        <v>57</v>
      </c>
      <c r="C34" s="74" t="s">
        <v>36</v>
      </c>
      <c r="D34" s="75">
        <v>195</v>
      </c>
      <c r="E34" s="44"/>
      <c r="F34" s="76">
        <f>+E34*D34</f>
        <v>0</v>
      </c>
      <c r="G34" s="77">
        <f>+E34*PL</f>
        <v>0</v>
      </c>
      <c r="H34" s="77">
        <f>+G34*D34</f>
        <v>0</v>
      </c>
      <c r="I34" s="78">
        <f>+E34-G34</f>
        <v>0</v>
      </c>
      <c r="J34" s="78">
        <f>+I34*D34</f>
        <v>0</v>
      </c>
    </row>
    <row r="35" spans="1:10" x14ac:dyDescent="0.25">
      <c r="A35" s="72"/>
      <c r="B35" s="73" t="s">
        <v>58</v>
      </c>
      <c r="C35" s="74"/>
      <c r="D35" s="79"/>
      <c r="E35" s="47"/>
    </row>
    <row r="36" spans="1:10" x14ac:dyDescent="0.25">
      <c r="A36" s="72"/>
      <c r="B36" s="73" t="s">
        <v>59</v>
      </c>
      <c r="C36" s="74"/>
      <c r="D36" s="79"/>
      <c r="E36" s="47"/>
    </row>
    <row r="37" spans="1:10" x14ac:dyDescent="0.25">
      <c r="A37" s="72"/>
      <c r="B37" s="73" t="s">
        <v>60</v>
      </c>
      <c r="C37" s="74"/>
      <c r="D37" s="79"/>
      <c r="E37" s="47"/>
    </row>
    <row r="38" spans="1:10" x14ac:dyDescent="0.25">
      <c r="A38" s="72"/>
      <c r="B38" s="73"/>
      <c r="C38" s="74"/>
      <c r="D38" s="79"/>
      <c r="E38" s="45"/>
    </row>
    <row r="39" spans="1:10" x14ac:dyDescent="0.25">
      <c r="A39" s="72" t="s">
        <v>61</v>
      </c>
      <c r="B39" s="73" t="s">
        <v>62</v>
      </c>
      <c r="C39" s="74" t="s">
        <v>36</v>
      </c>
      <c r="D39" s="80">
        <v>295</v>
      </c>
      <c r="E39" s="44"/>
      <c r="F39" s="76">
        <f>+E39*D39</f>
        <v>0</v>
      </c>
      <c r="G39" s="77">
        <f>+E39*PL</f>
        <v>0</v>
      </c>
      <c r="H39" s="77">
        <f>+G39*D39</f>
        <v>0</v>
      </c>
      <c r="I39" s="78">
        <f>+E39-G39</f>
        <v>0</v>
      </c>
      <c r="J39" s="78">
        <f>+I39*D39</f>
        <v>0</v>
      </c>
    </row>
    <row r="40" spans="1:10" x14ac:dyDescent="0.25">
      <c r="A40" s="72"/>
      <c r="B40" s="73" t="s">
        <v>63</v>
      </c>
      <c r="C40" s="81"/>
      <c r="D40" s="79"/>
      <c r="E40" s="45"/>
    </row>
    <row r="41" spans="1:10" x14ac:dyDescent="0.25">
      <c r="A41" s="72"/>
      <c r="B41" s="73" t="s">
        <v>64</v>
      </c>
      <c r="C41" s="81"/>
      <c r="D41" s="79"/>
      <c r="E41" s="45"/>
    </row>
    <row r="42" spans="1:10" x14ac:dyDescent="0.25">
      <c r="A42" s="72"/>
      <c r="B42" s="73" t="s">
        <v>65</v>
      </c>
      <c r="C42" s="81"/>
      <c r="D42" s="79"/>
      <c r="E42" s="45"/>
    </row>
    <row r="43" spans="1:10" x14ac:dyDescent="0.25">
      <c r="A43" s="72"/>
      <c r="B43" s="73"/>
      <c r="C43" s="74"/>
      <c r="D43" s="79"/>
      <c r="E43" s="45"/>
    </row>
    <row r="44" spans="1:10" x14ac:dyDescent="0.25">
      <c r="A44" s="72" t="s">
        <v>66</v>
      </c>
      <c r="B44" s="73" t="s">
        <v>67</v>
      </c>
      <c r="C44" s="81"/>
      <c r="D44" s="79"/>
      <c r="E44" s="45"/>
    </row>
    <row r="45" spans="1:10" x14ac:dyDescent="0.25">
      <c r="A45" s="72"/>
      <c r="B45" s="73" t="s">
        <v>68</v>
      </c>
      <c r="C45" s="81"/>
      <c r="D45" s="79"/>
      <c r="E45" s="45"/>
    </row>
    <row r="46" spans="1:10" x14ac:dyDescent="0.25">
      <c r="A46" s="72"/>
      <c r="B46" s="73" t="s">
        <v>69</v>
      </c>
      <c r="C46" s="81"/>
      <c r="D46" s="79"/>
      <c r="E46" s="45"/>
    </row>
    <row r="47" spans="1:10" x14ac:dyDescent="0.25">
      <c r="A47" s="72"/>
      <c r="B47" s="82" t="s">
        <v>70</v>
      </c>
      <c r="C47" s="81"/>
      <c r="D47" s="79"/>
      <c r="E47" s="45"/>
    </row>
    <row r="48" spans="1:10" x14ac:dyDescent="0.25">
      <c r="A48" s="72"/>
      <c r="B48" s="82"/>
      <c r="C48" s="81"/>
      <c r="D48" s="79"/>
      <c r="E48" s="45"/>
    </row>
    <row r="49" spans="1:10" x14ac:dyDescent="0.25">
      <c r="A49" s="72"/>
      <c r="B49" s="80" t="s">
        <v>71</v>
      </c>
      <c r="C49" s="74" t="s">
        <v>32</v>
      </c>
      <c r="D49" s="75">
        <v>308.5</v>
      </c>
      <c r="E49" s="44"/>
      <c r="F49" s="76">
        <f>+E49*D49</f>
        <v>0</v>
      </c>
      <c r="G49" s="77">
        <f>+E49*PL</f>
        <v>0</v>
      </c>
      <c r="H49" s="77">
        <f>+G49*D49</f>
        <v>0</v>
      </c>
      <c r="I49" s="78">
        <f>+E49-G49</f>
        <v>0</v>
      </c>
      <c r="J49" s="78">
        <f>+I49*D49</f>
        <v>0</v>
      </c>
    </row>
    <row r="50" spans="1:10" x14ac:dyDescent="0.25">
      <c r="A50" s="72"/>
      <c r="B50" s="80" t="s">
        <v>72</v>
      </c>
      <c r="C50" s="74" t="s">
        <v>32</v>
      </c>
      <c r="D50" s="75">
        <v>45</v>
      </c>
      <c r="E50" s="44"/>
      <c r="F50" s="76">
        <f>+E50*D50</f>
        <v>0</v>
      </c>
      <c r="G50" s="77">
        <f>+E50*PL</f>
        <v>0</v>
      </c>
      <c r="H50" s="77">
        <f>+G50*D50</f>
        <v>0</v>
      </c>
      <c r="I50" s="78">
        <f>+E50-G50</f>
        <v>0</v>
      </c>
      <c r="J50" s="78">
        <f>+I50*D50</f>
        <v>0</v>
      </c>
    </row>
    <row r="51" spans="1:10" x14ac:dyDescent="0.25">
      <c r="A51" s="72"/>
      <c r="B51" s="80"/>
      <c r="C51" s="74"/>
      <c r="D51" s="80"/>
      <c r="E51" s="45"/>
    </row>
    <row r="52" spans="1:10" x14ac:dyDescent="0.25">
      <c r="A52" s="72" t="s">
        <v>73</v>
      </c>
      <c r="B52" s="73" t="s">
        <v>74</v>
      </c>
      <c r="C52" s="81"/>
      <c r="D52" s="79"/>
      <c r="E52" s="45"/>
    </row>
    <row r="53" spans="1:10" x14ac:dyDescent="0.25">
      <c r="A53" s="72"/>
      <c r="B53" s="73" t="s">
        <v>68</v>
      </c>
      <c r="C53" s="81"/>
      <c r="D53" s="79"/>
      <c r="E53" s="45"/>
    </row>
    <row r="54" spans="1:10" x14ac:dyDescent="0.25">
      <c r="A54" s="72"/>
      <c r="B54" s="73" t="s">
        <v>75</v>
      </c>
      <c r="C54" s="81"/>
      <c r="D54" s="79"/>
      <c r="E54" s="45"/>
    </row>
    <row r="55" spans="1:10" x14ac:dyDescent="0.25">
      <c r="A55" s="72"/>
      <c r="B55" s="82" t="s">
        <v>76</v>
      </c>
      <c r="C55" s="81"/>
      <c r="D55" s="79"/>
      <c r="E55" s="45"/>
    </row>
    <row r="56" spans="1:10" x14ac:dyDescent="0.25">
      <c r="A56" s="72"/>
      <c r="B56" s="82" t="s">
        <v>77</v>
      </c>
      <c r="C56" s="81"/>
      <c r="D56" s="79"/>
      <c r="E56" s="45"/>
    </row>
    <row r="57" spans="1:10" x14ac:dyDescent="0.25">
      <c r="A57" s="72"/>
      <c r="B57" s="80"/>
      <c r="C57" s="74"/>
      <c r="D57" s="80"/>
      <c r="E57" s="45"/>
    </row>
    <row r="58" spans="1:10" x14ac:dyDescent="0.25">
      <c r="A58" s="72"/>
      <c r="B58" s="80" t="s">
        <v>78</v>
      </c>
      <c r="C58" s="74" t="s">
        <v>32</v>
      </c>
      <c r="D58" s="80">
        <v>78</v>
      </c>
      <c r="E58" s="44"/>
      <c r="F58" s="76">
        <f>+E58*D58</f>
        <v>0</v>
      </c>
      <c r="G58" s="77">
        <f>+E58*PL</f>
        <v>0</v>
      </c>
      <c r="H58" s="77">
        <f>+G58*D58</f>
        <v>0</v>
      </c>
      <c r="I58" s="78">
        <f>+E58-G58</f>
        <v>0</v>
      </c>
      <c r="J58" s="78">
        <f>+I58*D58</f>
        <v>0</v>
      </c>
    </row>
    <row r="59" spans="1:10" x14ac:dyDescent="0.25">
      <c r="A59" s="72"/>
      <c r="B59" s="80"/>
      <c r="C59" s="74"/>
      <c r="D59" s="80"/>
      <c r="E59" s="45"/>
    </row>
    <row r="60" spans="1:10" x14ac:dyDescent="0.25">
      <c r="A60" s="72" t="s">
        <v>79</v>
      </c>
      <c r="B60" s="80" t="s">
        <v>80</v>
      </c>
      <c r="C60" s="74"/>
      <c r="D60" s="80"/>
      <c r="E60" s="45"/>
    </row>
    <row r="61" spans="1:10" x14ac:dyDescent="0.25">
      <c r="A61" s="72"/>
      <c r="B61" s="80" t="s">
        <v>81</v>
      </c>
      <c r="C61" s="74"/>
      <c r="D61" s="80"/>
      <c r="E61" s="45"/>
    </row>
    <row r="62" spans="1:10" x14ac:dyDescent="0.25">
      <c r="A62" s="72"/>
      <c r="B62" s="80" t="s">
        <v>82</v>
      </c>
      <c r="C62" s="74"/>
      <c r="D62" s="80"/>
      <c r="E62" s="45"/>
    </row>
    <row r="63" spans="1:10" x14ac:dyDescent="0.25">
      <c r="A63" s="72"/>
      <c r="B63" s="80"/>
      <c r="C63" s="74"/>
      <c r="D63" s="80"/>
      <c r="E63" s="45"/>
    </row>
    <row r="64" spans="1:10" x14ac:dyDescent="0.25">
      <c r="A64" s="72"/>
      <c r="B64" s="80" t="s">
        <v>83</v>
      </c>
      <c r="C64" s="74" t="s">
        <v>50</v>
      </c>
      <c r="D64" s="80">
        <v>2</v>
      </c>
      <c r="E64" s="44"/>
      <c r="F64" s="76">
        <f>+E64*D64</f>
        <v>0</v>
      </c>
      <c r="G64" s="77">
        <f>+E64*PL</f>
        <v>0</v>
      </c>
      <c r="H64" s="77">
        <f>+G64*D64</f>
        <v>0</v>
      </c>
      <c r="I64" s="78">
        <f>+E64-G64</f>
        <v>0</v>
      </c>
      <c r="J64" s="78">
        <f>+I64*D64</f>
        <v>0</v>
      </c>
    </row>
    <row r="65" spans="1:10" x14ac:dyDescent="0.25">
      <c r="A65" s="72"/>
      <c r="B65" s="80"/>
      <c r="C65" s="74"/>
      <c r="D65" s="80"/>
      <c r="E65" s="45"/>
    </row>
    <row r="66" spans="1:10" x14ac:dyDescent="0.25">
      <c r="A66" s="72" t="s">
        <v>84</v>
      </c>
      <c r="B66" s="80" t="s">
        <v>85</v>
      </c>
      <c r="C66" s="74"/>
      <c r="D66" s="80"/>
      <c r="E66" s="45"/>
    </row>
    <row r="67" spans="1:10" x14ac:dyDescent="0.25">
      <c r="A67" s="72"/>
      <c r="B67" s="80" t="s">
        <v>81</v>
      </c>
      <c r="C67" s="74"/>
      <c r="D67" s="80"/>
      <c r="E67" s="45"/>
    </row>
    <row r="68" spans="1:10" x14ac:dyDescent="0.25">
      <c r="A68" s="72"/>
      <c r="B68" s="80" t="s">
        <v>82</v>
      </c>
      <c r="C68" s="74"/>
      <c r="D68" s="80"/>
      <c r="E68" s="45"/>
    </row>
    <row r="69" spans="1:10" x14ac:dyDescent="0.25">
      <c r="A69" s="72"/>
      <c r="B69" s="80"/>
      <c r="C69" s="74"/>
      <c r="D69" s="80"/>
      <c r="E69" s="45"/>
    </row>
    <row r="70" spans="1:10" x14ac:dyDescent="0.25">
      <c r="A70" s="72"/>
      <c r="B70" s="80" t="s">
        <v>83</v>
      </c>
      <c r="C70" s="74" t="s">
        <v>50</v>
      </c>
      <c r="D70" s="80">
        <v>8</v>
      </c>
      <c r="E70" s="44"/>
      <c r="F70" s="76">
        <f>+E70*D70</f>
        <v>0</v>
      </c>
      <c r="G70" s="77">
        <f>+E70*PL</f>
        <v>0</v>
      </c>
      <c r="H70" s="77">
        <f>+G70*D70</f>
        <v>0</v>
      </c>
      <c r="I70" s="78">
        <f>+E70-G70</f>
        <v>0</v>
      </c>
      <c r="J70" s="78">
        <f>+I70*D70</f>
        <v>0</v>
      </c>
    </row>
    <row r="71" spans="1:10" x14ac:dyDescent="0.25">
      <c r="A71" s="72"/>
      <c r="B71" s="80"/>
      <c r="C71" s="74"/>
      <c r="D71" s="80"/>
      <c r="E71" s="45"/>
    </row>
    <row r="72" spans="1:10" x14ac:dyDescent="0.25">
      <c r="A72" s="72" t="s">
        <v>86</v>
      </c>
      <c r="B72" s="80" t="s">
        <v>87</v>
      </c>
      <c r="C72" s="74"/>
      <c r="D72" s="80"/>
      <c r="E72" s="45"/>
    </row>
    <row r="73" spans="1:10" x14ac:dyDescent="0.25">
      <c r="A73" s="72"/>
      <c r="B73" s="80" t="s">
        <v>81</v>
      </c>
      <c r="C73" s="74"/>
      <c r="D73" s="80"/>
      <c r="E73" s="45"/>
    </row>
    <row r="74" spans="1:10" x14ac:dyDescent="0.25">
      <c r="A74" s="72"/>
      <c r="B74" s="80" t="s">
        <v>82</v>
      </c>
      <c r="C74" s="74"/>
      <c r="D74" s="80"/>
      <c r="E74" s="45"/>
    </row>
    <row r="75" spans="1:10" x14ac:dyDescent="0.25">
      <c r="A75" s="72"/>
      <c r="B75" s="80"/>
      <c r="C75" s="74"/>
      <c r="D75" s="80"/>
      <c r="E75" s="45"/>
    </row>
    <row r="76" spans="1:10" x14ac:dyDescent="0.25">
      <c r="A76" s="72"/>
      <c r="B76" s="80" t="s">
        <v>88</v>
      </c>
      <c r="C76" s="74" t="s">
        <v>50</v>
      </c>
      <c r="D76" s="80">
        <v>2</v>
      </c>
      <c r="E76" s="44"/>
      <c r="F76" s="76">
        <f>+E76*D76</f>
        <v>0</v>
      </c>
      <c r="G76" s="77">
        <f>+E76*PL</f>
        <v>0</v>
      </c>
      <c r="H76" s="77">
        <f>+G76*D76</f>
        <v>0</v>
      </c>
      <c r="I76" s="78">
        <f>+E76-G76</f>
        <v>0</v>
      </c>
      <c r="J76" s="78">
        <f>+I76*D76</f>
        <v>0</v>
      </c>
    </row>
    <row r="77" spans="1:10" x14ac:dyDescent="0.25">
      <c r="A77" s="72"/>
      <c r="B77" s="80"/>
      <c r="C77" s="74"/>
      <c r="D77" s="80"/>
      <c r="E77" s="45"/>
    </row>
    <row r="78" spans="1:10" x14ac:dyDescent="0.25">
      <c r="A78" s="72" t="s">
        <v>89</v>
      </c>
      <c r="B78" s="80" t="s">
        <v>90</v>
      </c>
      <c r="C78" s="74"/>
      <c r="D78" s="80"/>
      <c r="E78" s="45"/>
    </row>
    <row r="79" spans="1:10" x14ac:dyDescent="0.25">
      <c r="A79" s="72"/>
      <c r="B79" s="80" t="s">
        <v>91</v>
      </c>
      <c r="C79" s="74"/>
      <c r="D79" s="80"/>
      <c r="E79" s="45"/>
    </row>
    <row r="80" spans="1:10" x14ac:dyDescent="0.25">
      <c r="A80" s="72"/>
      <c r="B80" s="80" t="s">
        <v>92</v>
      </c>
      <c r="C80" s="74"/>
      <c r="D80" s="80"/>
      <c r="E80" s="45"/>
    </row>
    <row r="81" spans="1:10" x14ac:dyDescent="0.25">
      <c r="A81" s="72"/>
      <c r="B81" s="80"/>
      <c r="C81" s="74"/>
      <c r="D81" s="80"/>
      <c r="E81" s="45"/>
    </row>
    <row r="82" spans="1:10" x14ac:dyDescent="0.25">
      <c r="A82" s="72"/>
      <c r="B82" s="80" t="s">
        <v>93</v>
      </c>
      <c r="C82" s="74" t="s">
        <v>50</v>
      </c>
      <c r="D82" s="75">
        <v>2</v>
      </c>
      <c r="E82" s="44"/>
      <c r="F82" s="76">
        <f>+E82*D82</f>
        <v>0</v>
      </c>
      <c r="G82" s="77">
        <f>+E82*PL</f>
        <v>0</v>
      </c>
      <c r="H82" s="77">
        <f>+G82*D82</f>
        <v>0</v>
      </c>
      <c r="I82" s="78">
        <f>+E82-G82</f>
        <v>0</v>
      </c>
      <c r="J82" s="78">
        <f>+I82*D82</f>
        <v>0</v>
      </c>
    </row>
    <row r="83" spans="1:10" x14ac:dyDescent="0.25">
      <c r="A83" s="72"/>
      <c r="B83" s="80"/>
      <c r="C83" s="74"/>
      <c r="D83" s="80"/>
      <c r="E83" s="48"/>
      <c r="F83" s="83"/>
      <c r="G83" s="84"/>
      <c r="H83" s="84"/>
      <c r="I83" s="84"/>
      <c r="J83" s="84"/>
    </row>
    <row r="84" spans="1:10" x14ac:dyDescent="0.25">
      <c r="A84" s="85" t="s">
        <v>94</v>
      </c>
      <c r="B84" s="75" t="s">
        <v>90</v>
      </c>
      <c r="C84" s="86"/>
      <c r="D84" s="75"/>
      <c r="E84" s="49"/>
      <c r="F84" s="88"/>
    </row>
    <row r="85" spans="1:10" x14ac:dyDescent="0.25">
      <c r="A85" s="85"/>
      <c r="B85" s="75" t="s">
        <v>150</v>
      </c>
      <c r="C85" s="86"/>
      <c r="D85" s="75"/>
      <c r="E85" s="49"/>
      <c r="F85" s="88"/>
    </row>
    <row r="86" spans="1:10" x14ac:dyDescent="0.25">
      <c r="A86" s="85"/>
      <c r="B86" s="75" t="s">
        <v>92</v>
      </c>
      <c r="C86" s="86"/>
      <c r="D86" s="75"/>
      <c r="E86" s="49"/>
      <c r="F86" s="88"/>
    </row>
    <row r="87" spans="1:10" x14ac:dyDescent="0.25">
      <c r="A87" s="85"/>
      <c r="B87" s="75"/>
      <c r="C87" s="86"/>
      <c r="D87" s="75"/>
      <c r="E87" s="49"/>
      <c r="F87" s="88"/>
    </row>
    <row r="88" spans="1:10" x14ac:dyDescent="0.25">
      <c r="A88" s="85"/>
      <c r="B88" s="75" t="s">
        <v>93</v>
      </c>
      <c r="C88" s="86" t="s">
        <v>50</v>
      </c>
      <c r="D88" s="75">
        <v>7</v>
      </c>
      <c r="E88" s="50"/>
      <c r="F88" s="89">
        <f>+E88*D88</f>
        <v>0</v>
      </c>
      <c r="G88" s="77">
        <f>+E88*PL</f>
        <v>0</v>
      </c>
      <c r="H88" s="77">
        <f>+G88*D88</f>
        <v>0</v>
      </c>
      <c r="I88" s="78">
        <f>+E88-G88</f>
        <v>0</v>
      </c>
      <c r="J88" s="78">
        <f>+I88*D88</f>
        <v>0</v>
      </c>
    </row>
    <row r="89" spans="1:10" x14ac:dyDescent="0.25">
      <c r="A89" s="72"/>
      <c r="B89" s="80"/>
      <c r="C89" s="74"/>
      <c r="D89" s="80"/>
      <c r="E89" s="45"/>
    </row>
    <row r="90" spans="1:10" x14ac:dyDescent="0.25">
      <c r="A90" s="72" t="s">
        <v>98</v>
      </c>
      <c r="B90" s="80" t="s">
        <v>95</v>
      </c>
      <c r="C90" s="74" t="s">
        <v>50</v>
      </c>
      <c r="D90" s="80">
        <v>12</v>
      </c>
      <c r="E90" s="44"/>
      <c r="F90" s="76">
        <f>+E90*D90</f>
        <v>0</v>
      </c>
      <c r="G90" s="77">
        <f>+E90*PL</f>
        <v>0</v>
      </c>
      <c r="H90" s="77">
        <f>+G90*D90</f>
        <v>0</v>
      </c>
      <c r="I90" s="78">
        <f>+E90-G90</f>
        <v>0</v>
      </c>
      <c r="J90" s="78">
        <f>+I90*D90</f>
        <v>0</v>
      </c>
    </row>
    <row r="91" spans="1:10" x14ac:dyDescent="0.25">
      <c r="A91" s="72"/>
      <c r="B91" s="80" t="s">
        <v>96</v>
      </c>
      <c r="C91" s="74"/>
      <c r="D91" s="80"/>
      <c r="E91" s="45"/>
    </row>
    <row r="92" spans="1:10" x14ac:dyDescent="0.25">
      <c r="A92" s="72"/>
      <c r="B92" s="80" t="s">
        <v>97</v>
      </c>
      <c r="C92" s="74"/>
      <c r="D92" s="80"/>
      <c r="E92" s="45"/>
    </row>
    <row r="93" spans="1:10" x14ac:dyDescent="0.25">
      <c r="A93" s="72"/>
      <c r="B93" s="80"/>
      <c r="C93" s="74"/>
      <c r="D93" s="80"/>
      <c r="E93" s="45"/>
    </row>
    <row r="94" spans="1:10" x14ac:dyDescent="0.25">
      <c r="A94" s="72" t="s">
        <v>101</v>
      </c>
      <c r="B94" s="80" t="s">
        <v>99</v>
      </c>
      <c r="C94" s="74" t="s">
        <v>50</v>
      </c>
      <c r="D94" s="80">
        <v>6</v>
      </c>
      <c r="E94" s="44"/>
      <c r="F94" s="76">
        <f>+E94*D94</f>
        <v>0</v>
      </c>
      <c r="G94" s="77">
        <f>+E94*PL</f>
        <v>0</v>
      </c>
      <c r="H94" s="77">
        <f>+G94*D94</f>
        <v>0</v>
      </c>
      <c r="I94" s="78">
        <f>+E94-G94</f>
        <v>0</v>
      </c>
      <c r="J94" s="78">
        <f>+I94*D94</f>
        <v>0</v>
      </c>
    </row>
    <row r="95" spans="1:10" x14ac:dyDescent="0.25">
      <c r="A95" s="72"/>
      <c r="B95" s="80" t="s">
        <v>100</v>
      </c>
      <c r="C95" s="74"/>
      <c r="D95" s="80"/>
      <c r="E95" s="45"/>
    </row>
    <row r="96" spans="1:10" x14ac:dyDescent="0.25">
      <c r="A96" s="72"/>
      <c r="B96" s="80" t="s">
        <v>97</v>
      </c>
      <c r="C96" s="74"/>
      <c r="D96" s="80"/>
      <c r="E96" s="45"/>
    </row>
    <row r="97" spans="1:10" x14ac:dyDescent="0.25">
      <c r="A97" s="72"/>
      <c r="B97" s="80"/>
      <c r="C97" s="74"/>
      <c r="D97" s="80"/>
      <c r="E97" s="45"/>
    </row>
    <row r="98" spans="1:10" x14ac:dyDescent="0.25">
      <c r="A98" s="72" t="s">
        <v>104</v>
      </c>
      <c r="B98" s="80" t="s">
        <v>102</v>
      </c>
      <c r="C98" s="74" t="s">
        <v>50</v>
      </c>
      <c r="D98" s="80">
        <v>2</v>
      </c>
      <c r="E98" s="44"/>
      <c r="F98" s="76">
        <f>+E98*D98</f>
        <v>0</v>
      </c>
      <c r="G98" s="77">
        <f>+E98*PL</f>
        <v>0</v>
      </c>
      <c r="H98" s="77">
        <f>+G98*D98</f>
        <v>0</v>
      </c>
      <c r="I98" s="78">
        <f>+E98-G98</f>
        <v>0</v>
      </c>
      <c r="J98" s="78">
        <f>+I98*D98</f>
        <v>0</v>
      </c>
    </row>
    <row r="99" spans="1:10" x14ac:dyDescent="0.25">
      <c r="A99" s="72"/>
      <c r="B99" s="80" t="s">
        <v>103</v>
      </c>
      <c r="C99" s="74"/>
      <c r="D99" s="80"/>
      <c r="E99" s="45"/>
    </row>
    <row r="100" spans="1:10" x14ac:dyDescent="0.25">
      <c r="A100" s="72"/>
      <c r="B100" s="80" t="s">
        <v>97</v>
      </c>
      <c r="C100" s="74"/>
      <c r="D100" s="80"/>
      <c r="E100" s="45"/>
    </row>
    <row r="101" spans="1:10" x14ac:dyDescent="0.25">
      <c r="A101" s="72"/>
      <c r="B101" s="80"/>
      <c r="C101" s="74"/>
      <c r="D101" s="80"/>
      <c r="E101" s="45"/>
    </row>
    <row r="102" spans="1:10" x14ac:dyDescent="0.25">
      <c r="A102" s="85" t="s">
        <v>106</v>
      </c>
      <c r="B102" s="90" t="s">
        <v>152</v>
      </c>
      <c r="C102" s="86" t="s">
        <v>36</v>
      </c>
      <c r="D102" s="75">
        <v>135</v>
      </c>
      <c r="E102" s="50"/>
      <c r="F102" s="89">
        <f>+E102*D102</f>
        <v>0</v>
      </c>
      <c r="G102" s="91">
        <f>+E102*PL</f>
        <v>0</v>
      </c>
      <c r="H102" s="91">
        <f>+G102*D102</f>
        <v>0</v>
      </c>
      <c r="I102" s="92">
        <f>+E102-G102</f>
        <v>0</v>
      </c>
      <c r="J102" s="92">
        <f>+I102*D102</f>
        <v>0</v>
      </c>
    </row>
    <row r="103" spans="1:10" x14ac:dyDescent="0.25">
      <c r="A103" s="85"/>
      <c r="B103" s="90" t="s">
        <v>153</v>
      </c>
      <c r="C103" s="93"/>
      <c r="D103" s="75"/>
      <c r="E103" s="49"/>
      <c r="F103" s="88"/>
      <c r="G103" s="88"/>
      <c r="H103" s="88"/>
      <c r="I103" s="88"/>
      <c r="J103" s="87"/>
    </row>
    <row r="104" spans="1:10" x14ac:dyDescent="0.25">
      <c r="A104" s="72"/>
      <c r="B104" s="73"/>
      <c r="C104" s="81"/>
      <c r="D104" s="79"/>
      <c r="E104" s="45"/>
    </row>
    <row r="105" spans="1:10" x14ac:dyDescent="0.25">
      <c r="A105" s="72"/>
      <c r="B105" s="80"/>
      <c r="C105" s="74"/>
      <c r="D105" s="80"/>
      <c r="E105" s="45"/>
    </row>
    <row r="106" spans="1:10" x14ac:dyDescent="0.25">
      <c r="A106" s="94" t="s">
        <v>110</v>
      </c>
      <c r="B106" s="80" t="s">
        <v>105</v>
      </c>
      <c r="C106" s="80" t="s">
        <v>32</v>
      </c>
      <c r="D106" s="75">
        <v>431.5</v>
      </c>
      <c r="E106" s="44"/>
      <c r="F106" s="76">
        <f>+E106*D106</f>
        <v>0</v>
      </c>
      <c r="G106" s="77">
        <f>+E106*PL</f>
        <v>0</v>
      </c>
      <c r="H106" s="77">
        <f>+G106*D106</f>
        <v>0</v>
      </c>
      <c r="I106" s="78">
        <f>+E106-G106</f>
        <v>0</v>
      </c>
      <c r="J106" s="78">
        <f>+I106*D106</f>
        <v>0</v>
      </c>
    </row>
    <row r="107" spans="1:10" x14ac:dyDescent="0.25">
      <c r="A107" s="94"/>
      <c r="B107" s="80"/>
      <c r="C107" s="80"/>
      <c r="D107" s="80"/>
      <c r="E107" s="45"/>
    </row>
    <row r="108" spans="1:10" x14ac:dyDescent="0.25">
      <c r="A108" s="94" t="s">
        <v>113</v>
      </c>
      <c r="B108" s="80" t="s">
        <v>107</v>
      </c>
      <c r="C108" s="74" t="s">
        <v>50</v>
      </c>
      <c r="D108" s="80">
        <v>1</v>
      </c>
      <c r="E108" s="44"/>
      <c r="F108" s="76">
        <f>+E108*D108</f>
        <v>0</v>
      </c>
      <c r="G108" s="77">
        <f>+E108*PL</f>
        <v>0</v>
      </c>
      <c r="H108" s="77">
        <f>+G108*D108</f>
        <v>0</v>
      </c>
      <c r="I108" s="78">
        <f>+E108-G108</f>
        <v>0</v>
      </c>
      <c r="J108" s="78">
        <f>+I108*D108</f>
        <v>0</v>
      </c>
    </row>
    <row r="109" spans="1:10" x14ac:dyDescent="0.25">
      <c r="A109" s="94"/>
      <c r="B109" s="80" t="s">
        <v>108</v>
      </c>
      <c r="C109" s="80"/>
      <c r="D109" s="80"/>
      <c r="E109" s="45"/>
    </row>
    <row r="110" spans="1:10" x14ac:dyDescent="0.25">
      <c r="A110" s="94"/>
      <c r="B110" s="80" t="s">
        <v>109</v>
      </c>
      <c r="C110" s="80"/>
      <c r="D110" s="80"/>
      <c r="E110" s="45"/>
    </row>
    <row r="111" spans="1:10" x14ac:dyDescent="0.25">
      <c r="A111" s="94"/>
      <c r="B111" s="80"/>
      <c r="C111" s="80"/>
      <c r="D111" s="80"/>
      <c r="E111" s="45"/>
    </row>
    <row r="112" spans="1:10" x14ac:dyDescent="0.25">
      <c r="A112" s="94" t="s">
        <v>118</v>
      </c>
      <c r="B112" s="80" t="s">
        <v>111</v>
      </c>
      <c r="C112" s="74" t="s">
        <v>50</v>
      </c>
      <c r="D112" s="80">
        <v>6</v>
      </c>
      <c r="E112" s="44"/>
      <c r="F112" s="76">
        <f>+E112*D112</f>
        <v>0</v>
      </c>
      <c r="G112" s="77">
        <f>+E112*PL</f>
        <v>0</v>
      </c>
      <c r="H112" s="77">
        <f>+G112*D112</f>
        <v>0</v>
      </c>
      <c r="I112" s="78">
        <f>+E112-G112</f>
        <v>0</v>
      </c>
      <c r="J112" s="78">
        <f>+I112*D112</f>
        <v>0</v>
      </c>
    </row>
    <row r="113" spans="1:10" x14ac:dyDescent="0.25">
      <c r="A113" s="94"/>
      <c r="B113" s="80" t="s">
        <v>112</v>
      </c>
      <c r="C113" s="74"/>
      <c r="D113" s="80"/>
      <c r="E113" s="45"/>
    </row>
    <row r="114" spans="1:10" x14ac:dyDescent="0.25">
      <c r="A114" s="94"/>
      <c r="B114" s="80"/>
      <c r="C114" s="74"/>
      <c r="D114" s="80"/>
      <c r="E114" s="45"/>
    </row>
    <row r="115" spans="1:10" x14ac:dyDescent="0.25">
      <c r="A115" s="94" t="s">
        <v>123</v>
      </c>
      <c r="B115" s="80" t="s">
        <v>114</v>
      </c>
      <c r="C115" s="74" t="s">
        <v>50</v>
      </c>
      <c r="D115" s="80">
        <v>1</v>
      </c>
      <c r="E115" s="44"/>
      <c r="F115" s="76">
        <f>+E115*D115</f>
        <v>0</v>
      </c>
      <c r="G115" s="77">
        <f>+E115*PL</f>
        <v>0</v>
      </c>
      <c r="H115" s="77">
        <f>+G115*D115</f>
        <v>0</v>
      </c>
      <c r="I115" s="78">
        <f>+E115-G115</f>
        <v>0</v>
      </c>
      <c r="J115" s="78">
        <f>+I115*D115</f>
        <v>0</v>
      </c>
    </row>
    <row r="116" spans="1:10" x14ac:dyDescent="0.25">
      <c r="A116" s="94"/>
      <c r="B116" s="80" t="s">
        <v>115</v>
      </c>
      <c r="C116" s="74"/>
      <c r="D116" s="80"/>
      <c r="E116" s="45"/>
    </row>
    <row r="117" spans="1:10" x14ac:dyDescent="0.25">
      <c r="A117" s="94"/>
      <c r="B117" s="80" t="s">
        <v>116</v>
      </c>
      <c r="C117" s="74"/>
      <c r="D117" s="80"/>
      <c r="E117" s="45"/>
    </row>
    <row r="118" spans="1:10" x14ac:dyDescent="0.25">
      <c r="A118" s="94"/>
      <c r="B118" s="80"/>
      <c r="C118" s="74"/>
      <c r="D118" s="80"/>
      <c r="E118" s="45"/>
    </row>
    <row r="119" spans="1:10" x14ac:dyDescent="0.25">
      <c r="A119" s="94"/>
      <c r="B119" s="80" t="s">
        <v>117</v>
      </c>
      <c r="C119" s="81"/>
      <c r="D119" s="79"/>
      <c r="E119" s="45"/>
    </row>
    <row r="120" spans="1:10" x14ac:dyDescent="0.25">
      <c r="A120" s="94"/>
      <c r="B120" s="80"/>
      <c r="C120" s="81"/>
      <c r="D120" s="79"/>
      <c r="E120" s="45"/>
    </row>
    <row r="121" spans="1:10" x14ac:dyDescent="0.25">
      <c r="A121" s="95" t="s">
        <v>130</v>
      </c>
      <c r="B121" s="75" t="s">
        <v>114</v>
      </c>
      <c r="C121" s="86" t="s">
        <v>50</v>
      </c>
      <c r="D121" s="75">
        <v>1</v>
      </c>
      <c r="E121" s="50"/>
      <c r="F121" s="89">
        <f>+E121*D121</f>
        <v>0</v>
      </c>
      <c r="G121" s="77">
        <f>+E121*PL</f>
        <v>0</v>
      </c>
      <c r="H121" s="77">
        <f>+G121*D121</f>
        <v>0</v>
      </c>
      <c r="I121" s="78">
        <f>+E121-G121</f>
        <v>0</v>
      </c>
      <c r="J121" s="78">
        <f>+I121*D121</f>
        <v>0</v>
      </c>
    </row>
    <row r="122" spans="1:10" x14ac:dyDescent="0.25">
      <c r="A122" s="95"/>
      <c r="B122" s="75" t="s">
        <v>149</v>
      </c>
      <c r="C122" s="86"/>
      <c r="D122" s="75"/>
      <c r="E122" s="49"/>
      <c r="F122" s="88"/>
    </row>
    <row r="123" spans="1:10" x14ac:dyDescent="0.25">
      <c r="A123" s="95"/>
      <c r="B123" s="75" t="s">
        <v>148</v>
      </c>
      <c r="C123" s="86"/>
      <c r="D123" s="75"/>
      <c r="E123" s="49"/>
      <c r="F123" s="88"/>
    </row>
    <row r="124" spans="1:10" x14ac:dyDescent="0.25">
      <c r="A124" s="95"/>
      <c r="B124" s="75"/>
      <c r="C124" s="86"/>
      <c r="D124" s="75"/>
      <c r="E124" s="49"/>
      <c r="F124" s="88"/>
    </row>
    <row r="125" spans="1:10" x14ac:dyDescent="0.25">
      <c r="A125" s="95"/>
      <c r="B125" s="75" t="s">
        <v>147</v>
      </c>
      <c r="C125" s="93"/>
      <c r="D125" s="75"/>
      <c r="E125" s="49"/>
      <c r="F125" s="88"/>
    </row>
    <row r="126" spans="1:10" x14ac:dyDescent="0.25">
      <c r="A126" s="94"/>
      <c r="B126" s="80"/>
      <c r="C126" s="74"/>
      <c r="D126" s="80"/>
      <c r="E126" s="45"/>
    </row>
    <row r="127" spans="1:10" x14ac:dyDescent="0.25">
      <c r="A127" s="94" t="s">
        <v>134</v>
      </c>
      <c r="B127" s="80" t="s">
        <v>119</v>
      </c>
      <c r="C127" s="74" t="s">
        <v>50</v>
      </c>
      <c r="D127" s="80">
        <v>1</v>
      </c>
      <c r="E127" s="44"/>
      <c r="F127" s="76">
        <f>+E127*D127</f>
        <v>0</v>
      </c>
      <c r="G127" s="77">
        <f>+E127*PL</f>
        <v>0</v>
      </c>
      <c r="H127" s="77">
        <f>+G127*D127</f>
        <v>0</v>
      </c>
      <c r="I127" s="78">
        <f>+E127-G127</f>
        <v>0</v>
      </c>
      <c r="J127" s="78">
        <f>+I127*D127</f>
        <v>0</v>
      </c>
    </row>
    <row r="128" spans="1:10" x14ac:dyDescent="0.25">
      <c r="A128" s="94"/>
      <c r="B128" s="80" t="s">
        <v>120</v>
      </c>
      <c r="C128" s="74"/>
      <c r="D128" s="80"/>
      <c r="E128" s="45"/>
    </row>
    <row r="129" spans="1:10" x14ac:dyDescent="0.25">
      <c r="A129" s="94"/>
      <c r="B129" s="80" t="s">
        <v>121</v>
      </c>
      <c r="C129" s="74"/>
      <c r="D129" s="80"/>
      <c r="E129" s="45"/>
    </row>
    <row r="130" spans="1:10" x14ac:dyDescent="0.25">
      <c r="A130" s="94"/>
      <c r="B130" s="80" t="s">
        <v>122</v>
      </c>
      <c r="C130" s="74"/>
      <c r="D130" s="80"/>
      <c r="E130" s="45"/>
    </row>
    <row r="131" spans="1:10" x14ac:dyDescent="0.25">
      <c r="A131" s="94"/>
      <c r="B131" s="80"/>
      <c r="C131" s="74"/>
      <c r="D131" s="80"/>
      <c r="E131" s="45"/>
    </row>
    <row r="132" spans="1:10" x14ac:dyDescent="0.25">
      <c r="A132" s="94" t="s">
        <v>139</v>
      </c>
      <c r="B132" s="80" t="s">
        <v>124</v>
      </c>
      <c r="C132" s="74" t="s">
        <v>125</v>
      </c>
      <c r="D132" s="80">
        <v>1</v>
      </c>
      <c r="E132" s="44"/>
      <c r="F132" s="76">
        <f>+E132*D132</f>
        <v>0</v>
      </c>
      <c r="G132" s="77">
        <f>+E132*PL</f>
        <v>0</v>
      </c>
      <c r="H132" s="77">
        <f>+G132*D132</f>
        <v>0</v>
      </c>
      <c r="I132" s="78">
        <f>+E132-G132</f>
        <v>0</v>
      </c>
      <c r="J132" s="78">
        <f>+I132*D132</f>
        <v>0</v>
      </c>
    </row>
    <row r="133" spans="1:10" x14ac:dyDescent="0.25">
      <c r="A133" s="94"/>
      <c r="B133" s="80" t="s">
        <v>126</v>
      </c>
      <c r="C133" s="74"/>
      <c r="D133" s="80"/>
      <c r="E133" s="45"/>
    </row>
    <row r="134" spans="1:10" x14ac:dyDescent="0.25">
      <c r="A134" s="94"/>
      <c r="B134" s="80" t="s">
        <v>127</v>
      </c>
      <c r="C134" s="74"/>
      <c r="D134" s="80"/>
      <c r="E134" s="45"/>
    </row>
    <row r="135" spans="1:10" x14ac:dyDescent="0.25">
      <c r="A135" s="94"/>
      <c r="B135" s="80" t="s">
        <v>128</v>
      </c>
      <c r="C135" s="74"/>
      <c r="D135" s="80"/>
      <c r="E135" s="45"/>
    </row>
    <row r="136" spans="1:10" x14ac:dyDescent="0.25">
      <c r="A136" s="94"/>
      <c r="B136" s="80" t="s">
        <v>129</v>
      </c>
      <c r="C136" s="74"/>
      <c r="D136" s="80"/>
      <c r="E136" s="45"/>
    </row>
    <row r="137" spans="1:10" x14ac:dyDescent="0.25">
      <c r="A137" s="94"/>
      <c r="B137" s="80"/>
      <c r="C137" s="74"/>
      <c r="D137" s="80"/>
      <c r="E137" s="45"/>
    </row>
    <row r="138" spans="1:10" x14ac:dyDescent="0.25">
      <c r="A138" s="94" t="s">
        <v>143</v>
      </c>
      <c r="B138" s="80" t="s">
        <v>131</v>
      </c>
      <c r="C138" s="74" t="s">
        <v>125</v>
      </c>
      <c r="D138" s="80">
        <v>1</v>
      </c>
      <c r="E138" s="44"/>
      <c r="F138" s="76">
        <f>+E138*D138</f>
        <v>0</v>
      </c>
      <c r="G138" s="77">
        <f>+E138*PL</f>
        <v>0</v>
      </c>
      <c r="H138" s="77">
        <f>+G138*D138</f>
        <v>0</v>
      </c>
      <c r="I138" s="78">
        <f>+E138-G138</f>
        <v>0</v>
      </c>
      <c r="J138" s="78">
        <f>+I138*D138</f>
        <v>0</v>
      </c>
    </row>
    <row r="139" spans="1:10" x14ac:dyDescent="0.25">
      <c r="A139" s="94"/>
      <c r="B139" s="80" t="s">
        <v>132</v>
      </c>
      <c r="C139" s="74"/>
      <c r="D139" s="80"/>
      <c r="E139" s="45"/>
    </row>
    <row r="140" spans="1:10" x14ac:dyDescent="0.25">
      <c r="A140" s="94"/>
      <c r="B140" s="80" t="s">
        <v>133</v>
      </c>
      <c r="C140" s="74"/>
      <c r="D140" s="80"/>
      <c r="E140" s="45"/>
    </row>
    <row r="141" spans="1:10" x14ac:dyDescent="0.25">
      <c r="A141" s="94"/>
      <c r="B141" s="80"/>
      <c r="C141" s="74"/>
      <c r="D141" s="80"/>
      <c r="E141" s="45"/>
    </row>
    <row r="142" spans="1:10" x14ac:dyDescent="0.25">
      <c r="A142" s="94"/>
      <c r="B142" s="80"/>
      <c r="C142" s="74"/>
      <c r="D142" s="80"/>
      <c r="E142" s="45"/>
    </row>
    <row r="143" spans="1:10" x14ac:dyDescent="0.25">
      <c r="A143" s="94"/>
      <c r="B143" s="80"/>
      <c r="C143" s="74"/>
      <c r="D143" s="80"/>
      <c r="E143" s="45"/>
    </row>
    <row r="144" spans="1:10" x14ac:dyDescent="0.25">
      <c r="A144" s="94"/>
      <c r="B144" s="80"/>
      <c r="C144" s="74"/>
      <c r="D144" s="80"/>
      <c r="E144" s="45"/>
    </row>
    <row r="145" spans="1:10" x14ac:dyDescent="0.25">
      <c r="A145" s="94"/>
      <c r="B145" s="80"/>
      <c r="C145" s="74"/>
      <c r="D145" s="80"/>
      <c r="E145" s="45"/>
    </row>
    <row r="146" spans="1:10" x14ac:dyDescent="0.25">
      <c r="A146" s="94"/>
      <c r="B146" s="80"/>
      <c r="C146" s="74"/>
      <c r="D146" s="80"/>
      <c r="E146" s="45"/>
    </row>
    <row r="147" spans="1:10" x14ac:dyDescent="0.25">
      <c r="A147" s="94"/>
      <c r="B147" s="80"/>
      <c r="C147" s="74"/>
      <c r="D147" s="80"/>
      <c r="E147" s="45"/>
    </row>
    <row r="148" spans="1:10" x14ac:dyDescent="0.25">
      <c r="A148" s="94"/>
      <c r="B148" s="80"/>
      <c r="C148" s="74"/>
      <c r="D148" s="80"/>
      <c r="E148" s="45"/>
    </row>
    <row r="149" spans="1:10" x14ac:dyDescent="0.25">
      <c r="A149" s="94"/>
      <c r="B149" s="80"/>
      <c r="C149" s="74"/>
      <c r="D149" s="80"/>
      <c r="E149" s="45"/>
    </row>
    <row r="150" spans="1:10" x14ac:dyDescent="0.25">
      <c r="A150" s="94"/>
      <c r="B150" s="80"/>
      <c r="C150" s="74"/>
      <c r="D150" s="80"/>
      <c r="E150" s="45"/>
    </row>
    <row r="151" spans="1:10" x14ac:dyDescent="0.25">
      <c r="A151" s="94" t="s">
        <v>143</v>
      </c>
      <c r="B151" s="80" t="s">
        <v>135</v>
      </c>
      <c r="C151" s="74" t="s">
        <v>54</v>
      </c>
      <c r="D151" s="80">
        <v>12</v>
      </c>
      <c r="E151" s="44"/>
      <c r="F151" s="76">
        <f>+E151*D151</f>
        <v>0</v>
      </c>
      <c r="G151" s="77">
        <f>+E151*PL</f>
        <v>0</v>
      </c>
      <c r="H151" s="77">
        <f>+G151*D151</f>
        <v>0</v>
      </c>
      <c r="I151" s="78">
        <f>+E151-G151</f>
        <v>0</v>
      </c>
      <c r="J151" s="78">
        <f>+I151*D151</f>
        <v>0</v>
      </c>
    </row>
    <row r="152" spans="1:10" x14ac:dyDescent="0.25">
      <c r="A152" s="94"/>
      <c r="B152" s="80" t="s">
        <v>136</v>
      </c>
      <c r="C152" s="81"/>
      <c r="D152" s="79"/>
      <c r="E152" s="45"/>
    </row>
    <row r="153" spans="1:10" x14ac:dyDescent="0.25">
      <c r="A153" s="94"/>
      <c r="B153" s="80" t="s">
        <v>137</v>
      </c>
      <c r="C153" s="81"/>
      <c r="D153" s="79"/>
      <c r="E153" s="45"/>
    </row>
    <row r="154" spans="1:10" x14ac:dyDescent="0.25">
      <c r="A154" s="94"/>
      <c r="B154" s="80" t="s">
        <v>138</v>
      </c>
      <c r="C154" s="81"/>
      <c r="D154" s="79"/>
      <c r="E154" s="45"/>
    </row>
    <row r="155" spans="1:10" x14ac:dyDescent="0.25">
      <c r="A155" s="94"/>
      <c r="B155" s="80"/>
      <c r="C155" s="74"/>
      <c r="D155" s="80"/>
      <c r="E155" s="45"/>
    </row>
    <row r="156" spans="1:10" x14ac:dyDescent="0.25">
      <c r="A156" s="94" t="s">
        <v>151</v>
      </c>
      <c r="B156" s="80" t="s">
        <v>140</v>
      </c>
      <c r="C156" s="74" t="s">
        <v>125</v>
      </c>
      <c r="D156" s="80">
        <v>1</v>
      </c>
      <c r="E156" s="44"/>
      <c r="F156" s="76">
        <f>+E156*D156</f>
        <v>0</v>
      </c>
      <c r="G156" s="77">
        <f>+E156*PL</f>
        <v>0</v>
      </c>
      <c r="H156" s="77">
        <f>+G156*D156</f>
        <v>0</v>
      </c>
      <c r="I156" s="78">
        <f>+E156-G156</f>
        <v>0</v>
      </c>
      <c r="J156" s="78">
        <f>+I156*D156</f>
        <v>0</v>
      </c>
    </row>
    <row r="157" spans="1:10" x14ac:dyDescent="0.25">
      <c r="A157" s="94"/>
      <c r="B157" s="80" t="s">
        <v>141</v>
      </c>
      <c r="C157" s="74"/>
      <c r="D157" s="80"/>
      <c r="E157" s="45"/>
    </row>
    <row r="158" spans="1:10" x14ac:dyDescent="0.25">
      <c r="A158" s="94"/>
      <c r="B158" s="80" t="s">
        <v>142</v>
      </c>
      <c r="C158" s="74"/>
      <c r="D158" s="80"/>
      <c r="E158" s="45"/>
    </row>
    <row r="159" spans="1:10" x14ac:dyDescent="0.25">
      <c r="A159" s="94"/>
      <c r="B159" s="80"/>
      <c r="C159" s="81"/>
      <c r="D159" s="79"/>
      <c r="E159" s="45"/>
    </row>
    <row r="160" spans="1:10" x14ac:dyDescent="0.25">
      <c r="A160" s="94">
        <v>29</v>
      </c>
      <c r="B160" s="80" t="s">
        <v>144</v>
      </c>
      <c r="C160" s="74" t="s">
        <v>145</v>
      </c>
      <c r="D160" s="80">
        <v>10</v>
      </c>
      <c r="E160" s="44"/>
      <c r="F160" s="76">
        <f>+E160*D160</f>
        <v>0</v>
      </c>
      <c r="G160" s="77">
        <f>+E160*PL</f>
        <v>0</v>
      </c>
      <c r="H160" s="77">
        <f>+G160*D160</f>
        <v>0</v>
      </c>
      <c r="I160" s="78">
        <f>+E160-G160</f>
        <v>0</v>
      </c>
      <c r="J160" s="78">
        <f>+I160*D160</f>
        <v>0</v>
      </c>
    </row>
    <row r="162" spans="1:10" s="100" customFormat="1" ht="35.25" customHeight="1" x14ac:dyDescent="0.2">
      <c r="A162" s="96" t="s">
        <v>146</v>
      </c>
      <c r="B162" s="97" t="s">
        <v>19</v>
      </c>
      <c r="C162" s="98"/>
      <c r="D162" s="99"/>
      <c r="E162" s="40"/>
      <c r="F162" s="41">
        <f>SUM(F7:F161)</f>
        <v>0</v>
      </c>
      <c r="G162" s="42"/>
      <c r="H162" s="41">
        <f>SUM(H7:H161)</f>
        <v>0</v>
      </c>
      <c r="I162" s="42"/>
      <c r="J162" s="41">
        <f>SUM(J7:J161)</f>
        <v>0</v>
      </c>
    </row>
  </sheetData>
  <sheetProtection algorithmName="SHA-512" hashValue="wCcKKrOEWh2S8OilTwLXbFon7qxC0aqcAi/N64sdVqI93ZcLFA+oUiMqOX82crdO84zOkq/ADgxJoQiv4tTk1g==" saltValue="cryU0HTQg64XjowyzjhxU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&amp;C&amp;F</oddHeader>
    <oddFooter>&amp;L&amp;A&amp;R&amp;P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511FB-6DFF-4647-9FBE-70BC05E1C740}">
  <dimension ref="A1"/>
  <sheetViews>
    <sheetView workbookViewId="0">
      <selection activeCell="N32" sqref="N3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D. REK. INTERNA KANALIZACIJA</vt:lpstr>
      <vt:lpstr>1.INTERNA KANALIZACIJA</vt:lpstr>
      <vt:lpstr>List1</vt:lpstr>
      <vt:lpstr>'1.INTERNA KANALIZACIJA'!Tiskanje_naslovov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Atelje KS</dc:creator>
  <cp:lastModifiedBy>Samo Atelje</cp:lastModifiedBy>
  <cp:lastPrinted>2023-11-02T06:35:20Z</cp:lastPrinted>
  <dcterms:created xsi:type="dcterms:W3CDTF">2023-09-21T17:21:16Z</dcterms:created>
  <dcterms:modified xsi:type="dcterms:W3CDTF">2024-10-10T06:18:10Z</dcterms:modified>
</cp:coreProperties>
</file>