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7C08C887-C674-4967-89B6-758C40FBEADC}" xr6:coauthVersionLast="34" xr6:coauthVersionMax="34" xr10:uidLastSave="{00000000-0000-0000-0000-000000000000}"/>
  <bookViews>
    <workbookView xWindow="0" yWindow="0" windowWidth="28800" windowHeight="12225" activeTab="2" xr2:uid="{00000000-000D-0000-FFFF-FFFF00000000}"/>
  </bookViews>
  <sheets>
    <sheet name="REKAPITULACIJA" sheetId="6" r:id="rId1"/>
    <sheet name="POHIŠTVENA OPREMA PO NAROČILU" sheetId="9" r:id="rId2"/>
    <sheet name="TIPSKA OPREMA" sheetId="10" r:id="rId3"/>
  </sheets>
  <calcPr calcId="162913"/>
</workbook>
</file>

<file path=xl/calcChain.xml><?xml version="1.0" encoding="utf-8"?>
<calcChain xmlns="http://schemas.openxmlformats.org/spreadsheetml/2006/main">
  <c r="J121" i="10" l="1"/>
  <c r="F92" i="6"/>
  <c r="F81" i="6" l="1"/>
  <c r="J77" i="10"/>
  <c r="F83" i="6" l="1"/>
  <c r="F89" i="6" l="1"/>
  <c r="F65" i="6"/>
  <c r="F105" i="6" l="1"/>
  <c r="F100" i="6"/>
  <c r="F86" i="6"/>
  <c r="J229" i="10" l="1"/>
  <c r="J125" i="10"/>
  <c r="J93" i="10"/>
  <c r="J106" i="10"/>
  <c r="J181" i="9" l="1"/>
  <c r="J205" i="9"/>
  <c r="J209" i="9"/>
  <c r="F94" i="6" l="1"/>
  <c r="F102" i="6" l="1"/>
  <c r="F104" i="6"/>
  <c r="F103" i="6"/>
  <c r="F72" i="6" l="1"/>
  <c r="F71" i="6"/>
  <c r="F70" i="6"/>
  <c r="F69" i="6"/>
  <c r="J207" i="9"/>
  <c r="J203" i="9"/>
  <c r="J175" i="9"/>
  <c r="J177" i="9"/>
  <c r="J118" i="10"/>
  <c r="J95" i="10"/>
  <c r="J87" i="10" l="1"/>
  <c r="J71" i="10"/>
  <c r="J179" i="9"/>
  <c r="J102" i="10" l="1"/>
  <c r="J157" i="9"/>
  <c r="J155" i="9"/>
  <c r="J140" i="9"/>
  <c r="F99" i="6"/>
  <c r="F98" i="6"/>
  <c r="F97" i="6"/>
  <c r="F80" i="6"/>
  <c r="F82" i="6"/>
  <c r="F84" i="6"/>
  <c r="F85" i="6"/>
  <c r="F87" i="6"/>
  <c r="F88" i="6"/>
  <c r="F90" i="6"/>
  <c r="F91" i="6"/>
  <c r="F93" i="6"/>
  <c r="F53" i="6"/>
  <c r="F55" i="6"/>
  <c r="F56" i="6"/>
  <c r="F58" i="6"/>
  <c r="F59" i="6"/>
  <c r="F60" i="6"/>
  <c r="F61" i="6"/>
  <c r="F63" i="6"/>
  <c r="F64" i="6"/>
  <c r="F66" i="6"/>
  <c r="F68" i="6"/>
  <c r="F52" i="6"/>
  <c r="F74" i="6" l="1"/>
  <c r="J115" i="9"/>
  <c r="J256" i="9" s="1"/>
  <c r="J115" i="10" l="1"/>
  <c r="J110" i="10"/>
  <c r="J200" i="10"/>
  <c r="J91" i="10"/>
  <c r="J215" i="10"/>
  <c r="J148" i="10"/>
  <c r="J81" i="10"/>
  <c r="J66" i="10"/>
  <c r="F79" i="6"/>
  <c r="F107" i="6" s="1"/>
  <c r="F3" i="6"/>
  <c r="J320" i="10" l="1"/>
  <c r="F5" i="6"/>
  <c r="F8" i="6" s="1"/>
</calcChain>
</file>

<file path=xl/sharedStrings.xml><?xml version="1.0" encoding="utf-8"?>
<sst xmlns="http://schemas.openxmlformats.org/spreadsheetml/2006/main" count="945" uniqueCount="529">
  <si>
    <t>zap.št.</t>
  </si>
  <si>
    <t>šifra</t>
  </si>
  <si>
    <t>kos</t>
  </si>
  <si>
    <t>3.1.</t>
  </si>
  <si>
    <t>3.2.</t>
  </si>
  <si>
    <t>3.3.</t>
  </si>
  <si>
    <t>4.1.</t>
  </si>
  <si>
    <t>proizvajalec</t>
  </si>
  <si>
    <t>tip</t>
  </si>
  <si>
    <t>kat.št.</t>
  </si>
  <si>
    <t>cena na enoto</t>
  </si>
  <si>
    <t>cena skupaj</t>
  </si>
  <si>
    <t>(brez DDV)</t>
  </si>
  <si>
    <t>naziv, elementa opreme</t>
  </si>
  <si>
    <t xml:space="preserve">cena/enoto </t>
  </si>
  <si>
    <t>brez DDV</t>
  </si>
  <si>
    <t>SKLOP 1:</t>
  </si>
  <si>
    <t>POHIŠTVENA OPREMA PO NAROČILU</t>
  </si>
  <si>
    <t>SPLOŠNO:</t>
  </si>
  <si>
    <t xml:space="preserve">- Izbran ponudnik je dolžan izdelati in montirati opremo v celoti skladno z </t>
  </si>
  <si>
    <t xml:space="preserve">  z izvedbo prostorov je izvajalec dolžan izdelati in montirati opremo tako,</t>
  </si>
  <si>
    <t xml:space="preserve">  da bo v celoti zagotovljena prilagojenost opreme dejanskim razmeram v</t>
  </si>
  <si>
    <t xml:space="preserve">  prostoru (dimenzije, instalacijski priključki, vgrajena oprema).</t>
  </si>
  <si>
    <t xml:space="preserve">  (mizo, omaro, predalnik, pult...). Z izdelavo in dobavo lahko prične po potrditvi </t>
  </si>
  <si>
    <t xml:space="preserve">  vzorčnih izdelkov.</t>
  </si>
  <si>
    <t>Zahteve v zvezi s kvaliteto materialov</t>
  </si>
  <si>
    <t>- iverne plošče, z nizko vsebnostjo formaldehidov, SIST EN 312</t>
  </si>
  <si>
    <t xml:space="preserve">- iverne plošče, vodoodporne, SIST EN 312 </t>
  </si>
  <si>
    <t>- laminat (debeline manj kot 2 mm), robni trakovi - SIST EN 438-3</t>
  </si>
  <si>
    <t>Omare, viseče omarice, podstavne omarice:</t>
  </si>
  <si>
    <t xml:space="preserve">Korpus omar in omaric izdelan iz iverala debeline 18 mm. Iz iverala debeline 18 mm </t>
  </si>
  <si>
    <t xml:space="preserve">oblepljena z laminatom. Robovi vrat in predalov so zaključeni z ABS nalimkom debeline </t>
  </si>
  <si>
    <t xml:space="preserve">2 mm. Robovi nalimka posneti. ABS nalimek v barvi  laminata. </t>
  </si>
  <si>
    <t>Police morajo biti izdelane iz iverala in morajo biti vsestransko robljene z robnim trakom.</t>
  </si>
  <si>
    <t>Robni trak mora biti v enaki barvi, kot so police.</t>
  </si>
  <si>
    <t>Perforacija za police mora biti tudi na hrbtni strani.</t>
  </si>
  <si>
    <t>Pohištvene spone, vodila, sistemska ključavnica:</t>
  </si>
  <si>
    <t>Montaža</t>
  </si>
  <si>
    <t>- pred montažo preveriti mikrolokacije instalacijskih priključkov.</t>
  </si>
  <si>
    <t>naziv elementa opreme</t>
  </si>
  <si>
    <t>1.1.</t>
  </si>
  <si>
    <t>2.0</t>
  </si>
  <si>
    <t>so vsestransko robljeni z robnim trakom v barvi iverala.</t>
  </si>
  <si>
    <t>Vrata omarice izdelane iz iverke debeline 16 mm+2x laminat. Barva</t>
  </si>
  <si>
    <t xml:space="preserve">laminata po izboru projektanta. Robovi vrat so zaključeni z ABS </t>
  </si>
  <si>
    <t xml:space="preserve">nalimkom debeline 2 mm s posnetimi robovi, v barvi laminata. </t>
  </si>
  <si>
    <t>Čela predalov so iz iverke debeline 16 mm in obojestransko oblepljenim</t>
  </si>
  <si>
    <t>laminatom, s strani so robovi oblepljeni z ABS nalimki, nalimki naj imajo</t>
  </si>
  <si>
    <t>2.1.</t>
  </si>
  <si>
    <t>3.0</t>
  </si>
  <si>
    <t>4.0</t>
  </si>
  <si>
    <t>5.0</t>
  </si>
  <si>
    <t>Korito mora imeti zaobljene prehode med stranicama.</t>
  </si>
  <si>
    <t>5.1.</t>
  </si>
  <si>
    <t>5.2.</t>
  </si>
  <si>
    <t>5.3.</t>
  </si>
  <si>
    <t>7.0</t>
  </si>
  <si>
    <t>8.0</t>
  </si>
  <si>
    <t>Korpus iz iverke debeline 18 mm in obojestransko oblepljen z laminatom,</t>
  </si>
  <si>
    <t>barva laminata po izboru projektanta. Čela korpusa zaščitena z robnim</t>
  </si>
  <si>
    <t>trakom, čelo vrhnje plošče predalnika je oblepljeno z ABS nalimkom,</t>
  </si>
  <si>
    <t>nalimek s posnetimi robovi, v barvi laminata.</t>
  </si>
  <si>
    <t>posnete robove in so v barvi laminata.</t>
  </si>
  <si>
    <t xml:space="preserve">Predalnik mora biti opremljen s kakovostno cilindrično ključavnico v </t>
  </si>
  <si>
    <t xml:space="preserve">Korpus omare izdelan iz iverala debeline 18 mm, barva iverala po izboru </t>
  </si>
  <si>
    <t>Glej priložene sheme !</t>
  </si>
  <si>
    <t>VISEČE OMARICE</t>
  </si>
  <si>
    <t xml:space="preserve">Korpus omarice izdelan iz iverala debeline 18 mm, barva iverala po izboru </t>
  </si>
  <si>
    <t>z laminatom. Barva laminata po izboru projektanta. Robovi mize so</t>
  </si>
  <si>
    <t>zaključeni z ABS nalimkom, nalimek s posnetimi robovi, v barvi laminata.</t>
  </si>
  <si>
    <t>SKLOP 2 - SKUPAJ BREZ DDV</t>
  </si>
  <si>
    <t>0.8</t>
  </si>
  <si>
    <t>0.7</t>
  </si>
  <si>
    <t>0.6</t>
  </si>
  <si>
    <t>0.5</t>
  </si>
  <si>
    <t>0.4</t>
  </si>
  <si>
    <t>0.3</t>
  </si>
  <si>
    <t>0.2</t>
  </si>
  <si>
    <t>0.1</t>
  </si>
  <si>
    <t>TIPSKA OPREMA</t>
  </si>
  <si>
    <t>SKLOP 2:</t>
  </si>
  <si>
    <t>SKLOP 1</t>
  </si>
  <si>
    <t>SKLOP 1 - SKUPAJ BREZ DDV</t>
  </si>
  <si>
    <t>- Ponudnik mora izdelati ponudbo skladno z zahtevami iz opisov ter z</t>
  </si>
  <si>
    <t xml:space="preserve">   upoštevanjem shem in tlorisne dispozicije opreme po prostorih.</t>
  </si>
  <si>
    <t xml:space="preserve">  navedeno tehnično dokumentacijo. V primeru ugotovitve neskladja načrtov </t>
  </si>
  <si>
    <t xml:space="preserve">- homogene kompozitne plošče na akrilni osnovi - plošče iz kompozitnega materiala iz </t>
  </si>
  <si>
    <t>anorganskega polnila in polimernega akrilnega veziva, z antibakteriološkim dodatkom</t>
  </si>
  <si>
    <t>plošče na nosilni podkonstrukciji),  je pri izvedbi in montaži opreme potrebno upoštevati:</t>
  </si>
  <si>
    <t>- v cenah izdelkov morajo biti zajete tudi vse zaključne letve.</t>
  </si>
  <si>
    <t>1.0</t>
  </si>
  <si>
    <t>Z VGRAJENIM KORITOM</t>
  </si>
  <si>
    <t>2.2.</t>
  </si>
  <si>
    <t>10.0</t>
  </si>
  <si>
    <t>RAČUNALNIK + MONITOR</t>
  </si>
  <si>
    <t>RAČUNALNIK:</t>
  </si>
  <si>
    <t xml:space="preserve"> - garancija proizvajalca najmanj 36 mesecev.</t>
  </si>
  <si>
    <t>MONITOR:</t>
  </si>
  <si>
    <t xml:space="preserve"> - resolucija min. 1680 x 1050</t>
  </si>
  <si>
    <t xml:space="preserve"> - kontrast: vsaj 1000:1</t>
  </si>
  <si>
    <t xml:space="preserve"> - svetilnost: vsaj 250cd/m2</t>
  </si>
  <si>
    <t xml:space="preserve"> - maksimalen odzivni čas 5ms</t>
  </si>
  <si>
    <t xml:space="preserve"> - vidni kot horizontalno vsaj 170° </t>
  </si>
  <si>
    <t xml:space="preserve"> - vidni kot vertikalno vsaj 160°</t>
  </si>
  <si>
    <t xml:space="preserve"> - ergonomsko nastavljanje  zaslona: min. 21° nazaj, dvig, zasuk, obrat za  90°</t>
  </si>
  <si>
    <t xml:space="preserve"> - vgrajen napajalnik, priložen napajalni kabel</t>
  </si>
  <si>
    <t xml:space="preserve"> - garancija min 12 mesecev</t>
  </si>
  <si>
    <t>kovinski barvi. Predali imajo teleskopska vodila. Ročaji po izbiri projektanta.</t>
  </si>
  <si>
    <t>Plinski dvižni mehanizem, nastavljiva višina sedeža  in naklon naslona.</t>
  </si>
  <si>
    <t>Petkrako podnožje z gumiranimi kolesi v poliranem aluminiju. Barva po izboru projektanta.</t>
  </si>
  <si>
    <t>2.3.</t>
  </si>
  <si>
    <t>2.4.</t>
  </si>
  <si>
    <t>4.2.</t>
  </si>
  <si>
    <t>4.3.</t>
  </si>
  <si>
    <t>4.4.</t>
  </si>
  <si>
    <t xml:space="preserve">- HPL (dekorativni visokotlačni laminat) plošče, debeline več kot 2 mm, SIST EN 438-4, </t>
  </si>
  <si>
    <t>- nerjavna jeklena pločevina -  št. jekla 14301, oznaka  X5CrNi 18 -10 (SIST EN 10088),</t>
  </si>
  <si>
    <t>- oplemenitena iverna plošča (iverna plošča oplemenitena z melaminom) -  SIST EN 14322</t>
  </si>
  <si>
    <t>Z dobavo pulta mora biti dobavljen potreben odtočni instalacijski material.</t>
  </si>
  <si>
    <t>- Izvajalec je dolžan izdelati vzorčne izdelke za vsako podskupino izdelkov</t>
  </si>
  <si>
    <t>projektanta. Police omar izdelane iz iverala. Robovi polic so vsestransko robljeni z</t>
  </si>
  <si>
    <t>Podnožje je izdelano iz vodoodporne vezane plošče.</t>
  </si>
  <si>
    <t xml:space="preserve">projektanta. Polica omarice izdelana iz iverala. Robovi police </t>
  </si>
  <si>
    <t>9.0</t>
  </si>
  <si>
    <t>bodo iste površinske obdelave, materiali in detajli.</t>
  </si>
  <si>
    <t xml:space="preserve"> - Oprema po naročilu naj bo vizualno usklajena s tipsko opremo, uporabljene naj</t>
  </si>
  <si>
    <t xml:space="preserve">Pisarniški stol - vrtiljak, oblazinjen, z rokonaslonoma. Naslon in sedalo iz </t>
  </si>
  <si>
    <t>OBEŠALNA KLJUKICA</t>
  </si>
  <si>
    <t xml:space="preserve"> - LCD 22 inch z LED osvetlitvijo, wide screen 16:9 ali 16:10</t>
  </si>
  <si>
    <t xml:space="preserve"> - obojestransko tiskanje</t>
  </si>
  <si>
    <t xml:space="preserve"> - pomnilnik 192 MB, nadgradljivo do 448 MB</t>
  </si>
  <si>
    <t xml:space="preserve"> - povezljivost: USB 2.0, mreža</t>
  </si>
  <si>
    <t xml:space="preserve"> - HDMI, Display port in DVI vhod, s priloženimi kabli</t>
  </si>
  <si>
    <t>2.</t>
  </si>
  <si>
    <t>3.</t>
  </si>
  <si>
    <t xml:space="preserve"> - proizvajalec procesorja: Intel</t>
  </si>
  <si>
    <t xml:space="preserve"> - model procesorja: Intel Core i7 ali boljši</t>
  </si>
  <si>
    <t xml:space="preserve"> - takt procesorja: vsaj 3,2</t>
  </si>
  <si>
    <t xml:space="preserve"> - kapaciteta RAM pomnilnika: 8GB (1x8GB)</t>
  </si>
  <si>
    <t xml:space="preserve"> - tip RAM pomnilnika: DDR3</t>
  </si>
  <si>
    <t xml:space="preserve"> - frekvenca RAM pomnilnika: vsaj 1600 MHZ</t>
  </si>
  <si>
    <t xml:space="preserve"> - tip trdega diska in kapaciteta: SSD (vsaj 250 GB za op. sistem) in HDD (vsaj 500 GB za podatke)</t>
  </si>
  <si>
    <t xml:space="preserve"> - hitrost vrtenja trdega diska: 7200 obr.</t>
  </si>
  <si>
    <t xml:space="preserve"> - proizvajalec grafične kartice: Intel HD, Nvidia ali ATI Radeon (vsi full HD)</t>
  </si>
  <si>
    <t xml:space="preserve"> - operacijski sistem: Windows 10 Professional</t>
  </si>
  <si>
    <t xml:space="preserve"> - jezik operacijskega sistema: slovenski</t>
  </si>
  <si>
    <t xml:space="preserve"> - optična enota: da</t>
  </si>
  <si>
    <t xml:space="preserve"> - zvočna kartica na osnovni plošči (onboard)</t>
  </si>
  <si>
    <t xml:space="preserve"> - vgrajena DDV+/-RW enota, s pripadajočo programsko opremo</t>
  </si>
  <si>
    <t xml:space="preserve"> - mrežna kartica 10/100/1000, UTP, na osnovni plošči (on board)</t>
  </si>
  <si>
    <t xml:space="preserve"> - integrirano vodilo USB 3.0, skupaj 6 vtičev, od tega vsaj 2 spredaj</t>
  </si>
  <si>
    <t xml:space="preserve"> - možnost brezzžične povezave</t>
  </si>
  <si>
    <t>MULTIFUNKCIJSKA NAPRAVA</t>
  </si>
  <si>
    <t xml:space="preserve"> - multifunkcijska naprava: print, copy, scan, email</t>
  </si>
  <si>
    <t xml:space="preserve"> - hitrost tiskanja: 24str/min čb, 24str/min b</t>
  </si>
  <si>
    <t xml:space="preserve"> - tehnologija tiskanja: laser</t>
  </si>
  <si>
    <t xml:space="preserve"> - tiskalniški jeziki: HP PCL 6, HPL PCL 5c, HP Postscript level 3 emulation, PCLm, PDF</t>
  </si>
  <si>
    <t xml:space="preserve"> - resolucija tiskanja in kopiranja: 600x600</t>
  </si>
  <si>
    <t xml:space="preserve"> - vrsta optičnega bralnika: Flatbed, ADF</t>
  </si>
  <si>
    <t xml:space="preserve"> - ločljivost optičnega branja: 1200x1200 dpi</t>
  </si>
  <si>
    <t xml:space="preserve"> - velikost tiskanja: A4, A5…</t>
  </si>
  <si>
    <t xml:space="preserve">(na ključ, z naloženo ustrezno programsko opremo ter </t>
  </si>
  <si>
    <t>pripadajočimi priključnimi in povezovalnimi kabli)</t>
  </si>
  <si>
    <t xml:space="preserve">IKT OPREMA </t>
  </si>
  <si>
    <t xml:space="preserve">VISOKA OMARA </t>
  </si>
  <si>
    <t xml:space="preserve"> - Izvajalec mora pred izdelavo/nabavo opreme ter vgradnjo preveriti vse načrte ter bistvene mere.</t>
  </si>
  <si>
    <t xml:space="preserve">V kolikor se pojavljajo odstopanja, jih mora uskladiti s projektantom arhitekture.
</t>
  </si>
  <si>
    <t>posnete robove in so v barvi laminata. Predali imajo teleskopska vodila in kvalitetno okovje.</t>
  </si>
  <si>
    <t>5.4.</t>
  </si>
  <si>
    <t>6.0</t>
  </si>
  <si>
    <t>IKT OPREMA</t>
  </si>
  <si>
    <t>GOSPODINJSKI APARATI</t>
  </si>
  <si>
    <t>Korpus podstavnih omaric je izdelan iz iverala deb. 18 mm, v barvi po izboru projektanta.</t>
  </si>
  <si>
    <t>prosto vsaj eno ležišče 5.25'' dosegljivo s sprednje strani - lice računalnika</t>
  </si>
  <si>
    <t xml:space="preserve"> - ležeče ohišje (računalniška učilnica) - po vgradnji vseh zahtevanih komponent mora ostati </t>
  </si>
  <si>
    <t xml:space="preserve"> - optična miška (scroll, 3gumbi, kolesce), vsaj 1,5m dolg povezovalni kabel, podloga</t>
  </si>
  <si>
    <t xml:space="preserve"> - tipkovnica s slovenskimi znaki (ne nalepke), razporeditev šumnikov v tretji vrstici: čćž,</t>
  </si>
  <si>
    <t>v četrti vrstici šđ</t>
  </si>
  <si>
    <t xml:space="preserve"> - glasnost: nivo zvočnega tlaka (sound pressure level, LpAm) po standardu ISO 9296</t>
  </si>
  <si>
    <t>največ 28dB pri zapisovanju na trdi disk</t>
  </si>
  <si>
    <t xml:space="preserve"> - slušalke z mikrofonom za vse računalnike v multimedijski učilnici, kabel dolžine vsaj 2m</t>
  </si>
  <si>
    <t xml:space="preserve"> - dodatna programska oprema: Microsoft Office 2016 Professional Slo, nameščeni naj bodo še</t>
  </si>
  <si>
    <t>ostali brezplačni programi (z aplikacijo NINITE): Chrome, Firefox, Paint.net, GIMP, Skype,</t>
  </si>
  <si>
    <t>Foxit Reader, Libre Office, Google Earth, VLC, Audacity, K-Lite Codecs, WinRAR, Notepad++,</t>
  </si>
  <si>
    <t>Java, Silverlight, Air, Shockwave, Avast FREE</t>
  </si>
  <si>
    <t xml:space="preserve"> - po namestitvi naj bo na DVD enoti narejena slika sistema za morebitno obnovitev</t>
  </si>
  <si>
    <t xml:space="preserve"> - na SSD disk mora biti nameščen omenjen op. sistem in programi, na disku HDD naj bodo</t>
  </si>
  <si>
    <t xml:space="preserve">podatki; sistem mora imeti narejena dva uporabniška računa (PC - administrator in </t>
  </si>
  <si>
    <t>Uporabnik - lokalni)</t>
  </si>
  <si>
    <t xml:space="preserve"> - garancija proizvajalca najmanj 36 mesecev</t>
  </si>
  <si>
    <t>poliuretanske integralne pene. Oblazinjen. Sredica iz jekla. Jekleno ogrodje.</t>
  </si>
  <si>
    <t>REKAPITULACIJA</t>
  </si>
  <si>
    <t>I.</t>
  </si>
  <si>
    <t>II.</t>
  </si>
  <si>
    <t>SKLOP 1 - POHIŠTVENA OPREMA PO NAROČILU</t>
  </si>
  <si>
    <t>SKLOP 2 - TIPSKA OPREMA</t>
  </si>
  <si>
    <t>SKUPAJ BREZ DDV:</t>
  </si>
  <si>
    <t>mora biti izdelano tudi hrbtišče omare.</t>
  </si>
  <si>
    <t xml:space="preserve">Vrata omar in čela predalov morajo biti izdelana iz iverne plošče in obojestransko </t>
  </si>
  <si>
    <t>sistemska ključavnica kot npr HÄFELE ali enakovredno)</t>
  </si>
  <si>
    <t xml:space="preserve">Pohištvene spone (okovje) in vodila morajo biti višje kvalitete (kot npr vodila in okovje BLUM ali enakovredno ter </t>
  </si>
  <si>
    <t xml:space="preserve">Okovje za vrata omar in omaric mora zagotavljati vsaj 60.000 odpiranj. </t>
  </si>
  <si>
    <t>- pred montažo preveriti dejanske izvedene dimenzije prostora.</t>
  </si>
  <si>
    <t>- v primerih, ko so predelne stene ob predvideni opremi suhomontažne (2x dvoslojne mavčne</t>
  </si>
  <si>
    <t xml:space="preserve">    '- v kolikor izvedba ojačitev ni mogoča (zaradi poteka instalacij itd), se mora pri montaži uporabiti moly vijake za votle konstrukcije (stene).</t>
  </si>
  <si>
    <r>
      <t xml:space="preserve"> - Ponudnik je dolžan podati ponudbo v skladu z </t>
    </r>
    <r>
      <rPr>
        <b/>
        <sz val="8"/>
        <rFont val="Arial Narrow"/>
        <family val="2"/>
        <charset val="238"/>
      </rPr>
      <t>Uredbo o zelenem javnem naročanju (Temeljne in dodatne okoljske zahteve za pohištvo).</t>
    </r>
  </si>
  <si>
    <t xml:space="preserve">    '- pred montažo preveriti, ali je v steni, na katero bo montirana oprema, vgrajena ustrezna ojačitev.</t>
  </si>
  <si>
    <t>prostor/</t>
  </si>
  <si>
    <t>lokacija</t>
  </si>
  <si>
    <t>Glej priložene sheme!</t>
  </si>
  <si>
    <t xml:space="preserve">Police in predali omaric so izdelane iz iverala. Robovi so vsestransko robljeni </t>
  </si>
  <si>
    <t>Vrata morajo biti opremljena s kvalitetnim okovjem, predali z ustreznimi kvalitetnimi vodili.</t>
  </si>
  <si>
    <t>Omarica pod koritom izvedena kot izvlečni predal s koši za ločeno zbiranje odpadkov,</t>
  </si>
  <si>
    <t>VISEČE OMARICE IVERAL</t>
  </si>
  <si>
    <t>VOI</t>
  </si>
  <si>
    <t>po potrditvi projektanta.</t>
  </si>
  <si>
    <t>Vrata morajo biti opremljena s kvalitetnim dvižnim mehanizmom, odpiranje navzgor.</t>
  </si>
  <si>
    <t xml:space="preserve">Fronte omaric brez ročajev, opiranje s pomočjo utora in vsadnega ročaja </t>
  </si>
  <si>
    <t>OMVI</t>
  </si>
  <si>
    <t>VISOKA OMARA IVERAL</t>
  </si>
  <si>
    <t xml:space="preserve">robnim trakom v barvi iverala. </t>
  </si>
  <si>
    <t>Čela predalov iz iverke debeline 16 mm in obojestransko oblepljenim</t>
  </si>
  <si>
    <t xml:space="preserve">po potrditvi projektanta. </t>
  </si>
  <si>
    <t>Fronte omare izdelane iz iverke debeline 16 mm+2x laminat. Barva po izboru projektanta.</t>
  </si>
  <si>
    <t>SM3</t>
  </si>
  <si>
    <t>SMETNJAK ZA LOČENO ZBIRANJE ODPADKOV</t>
  </si>
  <si>
    <t>(kot npr. EKI Kranj- art 100975, z nalepkami za ločevanje ali enakovredno)</t>
  </si>
  <si>
    <t>Z vrati za enostavno praznjenje posameznih frakcij in inox obroči za PVC vrečko.</t>
  </si>
  <si>
    <t>3-delni kovinski koš za ločeno zbiranje odpadkov v objektu, volumen 3x65l, dim. 87x30x84cm.</t>
  </si>
  <si>
    <t>Komplet je sestavljen iz dozirnika za milo, dozirnika za razkužilo in nosilca za papirnate brisače.</t>
  </si>
  <si>
    <t>TAO3</t>
  </si>
  <si>
    <t>TOALETNI KOMPLET ZA UMIVALNIK</t>
  </si>
  <si>
    <t>SPVN1</t>
  </si>
  <si>
    <t>STOL PISARNIŠKI VRTILJAK Z ROKONASLONI</t>
  </si>
  <si>
    <t>SKN1</t>
  </si>
  <si>
    <t xml:space="preserve">Pisarniški konferenčni stol  nakladalen. Izdelan iz kakovostne PVC mase s steklenimi vlakni. </t>
  </si>
  <si>
    <t>(kot npr. stol  Net Nardi ali enakovredno)</t>
  </si>
  <si>
    <t>STOL KONFERENČNI NAKLADALEN</t>
  </si>
  <si>
    <t>(kot npr. vrtiljak Hit Preless X3 ali enakovredno)</t>
  </si>
  <si>
    <t>OG60</t>
  </si>
  <si>
    <t>OGLEDALO</t>
  </si>
  <si>
    <t>-nosilec za dispenzer za dezinfekcijsko tekočino (500 ml), z ročico za proženje dolžine cca.10 cm</t>
  </si>
  <si>
    <t xml:space="preserve">izdelan iz barvane pločevine, brisače zloženke dimenzije 10x23 cm </t>
  </si>
  <si>
    <t xml:space="preserve">-nosilec za dispenzer za tekoče milo (vol 500 ml), z ročico za proženje mila dolžine cca.10 cm, </t>
  </si>
  <si>
    <t>Kopalniško ogledalo v širini umivalnika, odporno na vlago. Dimenzije 60/60cm.</t>
  </si>
  <si>
    <t>KO1</t>
  </si>
  <si>
    <t>Obešalna kljukica, kovinska, vijačena v steno.</t>
  </si>
  <si>
    <t>GO30</t>
  </si>
  <si>
    <t>GARDEROBNA OMARICA ENOJNA</t>
  </si>
  <si>
    <t>Vsaka enota omare ima polico za odlaganje, obešalnik, prezračevalne rešetke in okvir za napis</t>
  </si>
  <si>
    <t>(kot npr. Zak SUM 310W, dim. 30x50x180cm ali enakovredno)</t>
  </si>
  <si>
    <t>Kovinska garderobna omarica širine 30 cm, globine 50 cm, enokrilna vrata.</t>
  </si>
  <si>
    <t>Sestavljivi polični regali, visoka nosilnost polic, si ko sestavljive glede na globino regala in potrebno</t>
  </si>
  <si>
    <t>nosilnost v posameznem prostoru.</t>
  </si>
  <si>
    <t>RAC1</t>
  </si>
  <si>
    <t xml:space="preserve"> - tip računalnika: pokončno ohišje</t>
  </si>
  <si>
    <t>TISK1</t>
  </si>
  <si>
    <t>LCD ZASLON</t>
  </si>
  <si>
    <t>- energijski razred: A+</t>
  </si>
  <si>
    <t>- skupna prostornina [l]: 135</t>
  </si>
  <si>
    <t>- emisija hrupa [dB(A)]: 38</t>
  </si>
  <si>
    <t>- število kompresorjev: 1</t>
  </si>
  <si>
    <t>- možnost spreminjanja strani odpiranja vrat</t>
  </si>
  <si>
    <t>- prestavljive police, nastavljive noge</t>
  </si>
  <si>
    <t>- samodejno odtaljevanje notranjosti</t>
  </si>
  <si>
    <t>- garancija 5 let</t>
  </si>
  <si>
    <t>Tehnične specifikacije</t>
  </si>
  <si>
    <t>- Delež lesa ali lesnih tvoriv v pohištvu mora znašati vsaj 70 % prostornine uporabljenih materialov</t>
  </si>
  <si>
    <t>- Plastični deli s težo nad 50 g ne smejo vsebovati dodatkov materialov, ki lahko ovirajo recikliranje.</t>
  </si>
  <si>
    <t xml:space="preserve"> teže hlapnih organskih spojin (HOS)  in nevarnih snovi- v skladu z Uredbo o zelenem javnem naročanju.</t>
  </si>
  <si>
    <t xml:space="preserve">- Premaz lesa ali plastični ali kovinski deli ne smejo vsebovati aziridina, kromovih (VI) spojin, več kot 5 % </t>
  </si>
  <si>
    <t xml:space="preserve">- Premazom, ne smejo biti dodani ftalati, za katere velja eno ali več naslednjih standardnih opozoril, stavkov </t>
  </si>
  <si>
    <t>za nevarnost ali previdnostnih stavkov iz zakona, ki ureja kemikalije, ali Uredbe (ES) št. 1272/2008.</t>
  </si>
  <si>
    <t>- Izhajanje prostega formaldehida iz lesnih tvoriv ne sme biti višja od 8 mg/100 g suhe snovi.</t>
  </si>
  <si>
    <t>hlapnih organskih spojin (HOS).</t>
  </si>
  <si>
    <t xml:space="preserve">- Adhezivi ali lepila, ki se uporabljajo pri sestavljanju pohištva, ne smejo vsebovati več kot 10 % mase </t>
  </si>
  <si>
    <t xml:space="preserve">- Embalaža mora biti iz materiala, ki ga je mogoče enostavno reciklirati, ali iz materialov, ki
</t>
  </si>
  <si>
    <t>temeljijo na obnovljivih virih.</t>
  </si>
  <si>
    <t xml:space="preserve">- Vse pohištvo mora biti proizvedeno iz okoljsko manj obremenjujočih materialov, zlasti iz lesa, in z </t>
  </si>
  <si>
    <t>okoljsko manj obremenjujočimi procesi.</t>
  </si>
  <si>
    <t>- Les in materiali na njegovi osnovi morajo izvirati iz zakonitih virov.</t>
  </si>
  <si>
    <t>za izdelavo pohištva.</t>
  </si>
  <si>
    <t xml:space="preserve">v kolikor se pojavljajo odstopanja, jih mora uskladiti s projektantom arhitekture.
</t>
  </si>
  <si>
    <t>- Izvajalec je dolžan dobaviti vzorčne izdelke za vsako podskupino izdelkov</t>
  </si>
  <si>
    <t xml:space="preserve">  (mizo, omaro, predalnik, pult...). Z dobavo lahko prične po potrditvi vzorčnih izdelkov.</t>
  </si>
  <si>
    <t>Kovinsko prašno barvano podnožje iz pohištvenih profilov 50/20/3 po priloženi shemi,</t>
  </si>
  <si>
    <t>opcija tipsko kovinsko podnožje kot npr. Voga Savana 40 ali podobno.</t>
  </si>
  <si>
    <t>MP(P)I</t>
  </si>
  <si>
    <t>MIZA PISALNA (S PREDALNIKOM) IVERAL</t>
  </si>
  <si>
    <t xml:space="preserve">PREDALNIK: s tremi predali, dim. 40x55x55cm.
</t>
  </si>
  <si>
    <t>PLOŠČA MIZE: izdelana iz iverke debeline 28 mm + obojestransko oblepljena</t>
  </si>
  <si>
    <t xml:space="preserve">-podajalnik papirnatih brisač zloženk: kapaciteta cca. 360 kosov, s ključavnico, </t>
  </si>
  <si>
    <t>DELOVNI PULTI</t>
  </si>
  <si>
    <t>PISALNA MIZA</t>
  </si>
  <si>
    <t>Ohišje iz jeklene pločevine, barvano v RAL barvi. Opremljeno z ustreznimi nalepkami za ločevanje.</t>
  </si>
  <si>
    <t>Omarice konzolno montirane v steno. Vključno z vsem pritrdilnim materialom.</t>
  </si>
  <si>
    <t>POHIŠTVENA OPREMA PO NAROČILU (OBJEKT D)</t>
  </si>
  <si>
    <t>TIPSKA OPREMA (OBJEKT D)</t>
  </si>
  <si>
    <t>SKLOP 2 objekt D - SKUPAJ BREZ DDV</t>
  </si>
  <si>
    <t>SKLOP 1 objekt D - SKUPAJ BREZ DDV</t>
  </si>
  <si>
    <t>DPL_1K</t>
  </si>
  <si>
    <t>DPL</t>
  </si>
  <si>
    <t>Med pultom in visečimi omaricami, stenska obloga višine 20cm, laminat na iverki 6mm.</t>
  </si>
  <si>
    <t>Delovna površina je iverka 38 mm. Vidna površina je izvedena v laminatu.</t>
  </si>
  <si>
    <t>z robnim trakom v barvi iverala. Barve po izboru projektanta.</t>
  </si>
  <si>
    <t>Omarice imajo spodaj 10cm zaključno letev.</t>
  </si>
  <si>
    <t>DPL140</t>
  </si>
  <si>
    <t>D.8</t>
  </si>
  <si>
    <t>DELOVNI PULT, DELOVNA POVRŠINA IZ LAMINATA</t>
  </si>
  <si>
    <t>DELOVNI PULT, DELOVNA POVRŠINA IZ LAMINATA, dim: 140x60x91 cm</t>
  </si>
  <si>
    <t>3 kom koš mora biti dobavljen v sklopu pulta.</t>
  </si>
  <si>
    <t>Vgradna korita iz nerjaveče pločevine 304 vgrajena po shemi, dim. 500x400mm, gl. 180mm.</t>
  </si>
  <si>
    <t>DPL1901K</t>
  </si>
  <si>
    <t>DELOVNI PULT S KORITOM, DELOVNA POVRŠINA IZ LAMINATA dim: 190x60x91 cm</t>
  </si>
  <si>
    <t>VOI140</t>
  </si>
  <si>
    <t>OMARICA, VISEČA, IVERAL dim: 140x30x60 cm</t>
  </si>
  <si>
    <t>OMVI120-60</t>
  </si>
  <si>
    <t>D.4</t>
  </si>
  <si>
    <t>VISOKA OMARA, dim: 120x60x210 cm</t>
  </si>
  <si>
    <t>VISOKA OMARA, dim: 120x40x210 cm</t>
  </si>
  <si>
    <t>OMVI120</t>
  </si>
  <si>
    <t>OMVI575</t>
  </si>
  <si>
    <t>D.9</t>
  </si>
  <si>
    <t>VISOKA OMARA, dim: 575x40x180 cm</t>
  </si>
  <si>
    <t>Omara ima spodaj zaključno letev 10cm, razen v D.9 dvignjeno 20cm od tal.</t>
  </si>
  <si>
    <t>MPPI180</t>
  </si>
  <si>
    <t>MIZA S PREDALNIKOM, dim: 180x70x75 cm</t>
  </si>
  <si>
    <t>MSI140</t>
  </si>
  <si>
    <t>MIZA SEJNA, dim: 140x90x75 cm</t>
  </si>
  <si>
    <t>MSI360</t>
  </si>
  <si>
    <t>MIZA SEJNA, dim: 360x100x75 cm</t>
  </si>
  <si>
    <t>D.16</t>
  </si>
  <si>
    <t>KL135</t>
  </si>
  <si>
    <t>D.1</t>
  </si>
  <si>
    <t>Kovinsko ogrodje kvadratni pohištveni profili, cevi 25/25/3, prašno barvani.</t>
  </si>
  <si>
    <t>Sedišče iveral debeline 40mm, barva po izboru projektanta.</t>
  </si>
  <si>
    <t>MNI2</t>
  </si>
  <si>
    <t>Mizica s kovinskim ogrodjem in ploščo iz iverala na dveh višinah.</t>
  </si>
  <si>
    <t>Plošče iveral debeline 18mm (spodaj) in 40mm (zgoraj), barva po izboru projektanta.</t>
  </si>
  <si>
    <t>OMS130</t>
  </si>
  <si>
    <t>VISOKA OMARA S STEKLENIMI VRATI, dim: 130x40x210 cm</t>
  </si>
  <si>
    <t>OMS130 zgoraj steklene fronte.</t>
  </si>
  <si>
    <t>Recepcijski pult z vrati za osebni prehod, pisalno mizo s predalnikom, nizke omarice.</t>
  </si>
  <si>
    <t>Kovinsko ogrodje "mize" pohištveni profili 50/20, prašno barvani.</t>
  </si>
  <si>
    <t>Korpusi in police omaric iveral 18mm, robovi vsestransko robljeni z robnim trakom v barvi iverala. Ključavnica.</t>
  </si>
  <si>
    <t>PURI720</t>
  </si>
  <si>
    <t>MIZICA NIZKA IVERAL dim. 40/40/45</t>
  </si>
  <si>
    <t>KLOP s kovinskim ogrodjem in sediščem iz iverala. Dim. 135/40/45.</t>
  </si>
  <si>
    <t>RTVI290</t>
  </si>
  <si>
    <t>D.2</t>
  </si>
  <si>
    <t>PULT RECEPCIJSKI IVERAL, dim. 720/70/105</t>
  </si>
  <si>
    <t>REGALI TRGOVINSKI VISOKI IVERAL, dim. 290/40/250</t>
  </si>
  <si>
    <t>Enostranski trgovinski regal- spodaj predali, na vrhu omare, sredina odprte police.</t>
  </si>
  <si>
    <t>Vidne plošče (delovna površina, hrbtišče) ultrapas, barva po izboru projektanta.</t>
  </si>
  <si>
    <t>Korpusi, fronte in police iveral 18mm, robovi vsestransko robljeni z robnim trakom v barvi iverala. Okvir odprtega dela iveral pas širine 5cm.</t>
  </si>
  <si>
    <t>Regal ima spodaj 10cm zaključno letev.</t>
  </si>
  <si>
    <t>Odpiranje brez ročajev, sistem push-pull.</t>
  </si>
  <si>
    <t>RTNI150</t>
  </si>
  <si>
    <t>REGALI TRGOVINSKI NIZKI IVERAL, dim. 150/80/145</t>
  </si>
  <si>
    <t>Tri stranski trgovinski regal- spodaj predali, na vrhu odprte police.</t>
  </si>
  <si>
    <t>OSTALO</t>
  </si>
  <si>
    <t>D.17</t>
  </si>
  <si>
    <t>D.5.1,D.5.2,D.7.1</t>
  </si>
  <si>
    <t>D.13.1, D.13.2</t>
  </si>
  <si>
    <t xml:space="preserve">D.5.1, D.5.2, </t>
  </si>
  <si>
    <t>D.7.1, D.7.2,</t>
  </si>
  <si>
    <t>D.14,D.15.1,D.15.2</t>
  </si>
  <si>
    <t>D.1, D.4</t>
  </si>
  <si>
    <t>D.7.2,D.15.1.,D.15.2</t>
  </si>
  <si>
    <t>D.1,D.4,D.5.1,D.5.2,</t>
  </si>
  <si>
    <t>D.6.1,D.6.2,D.9,</t>
  </si>
  <si>
    <t>D.13.1, D.13.2,</t>
  </si>
  <si>
    <t>D.14, D.16</t>
  </si>
  <si>
    <t>D.5.1,D.5.2,D.6.1</t>
  </si>
  <si>
    <t>D.6.1, D.6.2,</t>
  </si>
  <si>
    <t>0.7.1</t>
  </si>
  <si>
    <t>GK100</t>
  </si>
  <si>
    <t>GARDEROBNA KLOP</t>
  </si>
  <si>
    <t>Garderobna klop samostoječa. Sedišče laminatne plošče z ABS nalimki, konstrukcija spodaj kovinska</t>
  </si>
  <si>
    <t>škatlasti pohištveni profili, z rešetko za odlaganje obuval. Dimenzije 100/40/42 cm.</t>
  </si>
  <si>
    <t>(kot npr.TREVIS, LAV 10A ali enakovredno)o)</t>
  </si>
  <si>
    <t>D.6.1, D.6.2.</t>
  </si>
  <si>
    <t>0.5.1</t>
  </si>
  <si>
    <t>OG160</t>
  </si>
  <si>
    <t>Kopalniško ogledalo v širini umivalnika, odporno na vlago. Dimenzije 160/60cm.</t>
  </si>
  <si>
    <t>RAK</t>
  </si>
  <si>
    <t>KOVINSKI ARHIVSKI REGALI</t>
  </si>
  <si>
    <t>(kot npr. Zak barvani arhivski regali serija SP ali enakovredno)</t>
  </si>
  <si>
    <t>Kovinski regali, barvani, z regulacijo višine polic. Globine 40cm.</t>
  </si>
  <si>
    <t>0.8.1</t>
  </si>
  <si>
    <t>RAK40-270</t>
  </si>
  <si>
    <t>D.3</t>
  </si>
  <si>
    <t>KOVINSKI ARHIVSKI REGALI GLOBINE 40 CM</t>
  </si>
  <si>
    <t>RAK40-230</t>
  </si>
  <si>
    <t>0.8.2</t>
  </si>
  <si>
    <t>Glej opis kovinski regali 0.8.</t>
  </si>
  <si>
    <t>Globina 40 cm, dolžina 270 cm, višina 250 cm.</t>
  </si>
  <si>
    <t>Globina 40 cm, dolžina 230 cm, višina 250 cm.</t>
  </si>
  <si>
    <t>LCD51</t>
  </si>
  <si>
    <t xml:space="preserve"> - zaslon za gledanje RTG slik, diagonala 129 cm (51˝)</t>
  </si>
  <si>
    <t xml:space="preserve"> - LCD 51 inch z LED osvetlitvijo, wide screen 16:9 ali 16:10</t>
  </si>
  <si>
    <t xml:space="preserve"> pločevine, dvakrat žgane in odporne proti praskam, površina bele barve.</t>
  </si>
  <si>
    <t xml:space="preserve"> Magnetna tabla v zaščitnem Alu okvirju,  z okovjem za montažo na steno. </t>
  </si>
  <si>
    <t>Opremljena s polico za odlaganje. Set flomastrov, brisalec + rezervni brisalci.</t>
  </si>
  <si>
    <t>Set magnetov, najmanj 10 kosov, premera 2,5 cm.</t>
  </si>
  <si>
    <t>0.9.</t>
  </si>
  <si>
    <t>TM300</t>
  </si>
  <si>
    <t>TABLA MAGNETNA BELA 300CM</t>
  </si>
  <si>
    <t>MPI150</t>
  </si>
  <si>
    <t>MIZA PISALNA, dim: 150x80x75 cm</t>
  </si>
  <si>
    <t>HV60</t>
  </si>
  <si>
    <t>Dimenzija table 300x120 cm. Risalna površina iz odporne in trajno emajlirane</t>
  </si>
  <si>
    <t>NP1</t>
  </si>
  <si>
    <t>(kot npr. GORENJE DF 6116 E ali enakovredno)</t>
  </si>
  <si>
    <t>KUHINJSKA NAPA</t>
  </si>
  <si>
    <t>SKP1</t>
  </si>
  <si>
    <t>STEKLOKERAMIČNA PLOŠČA</t>
  </si>
  <si>
    <t>(kot npr. GORENJE ECT6SY2B 423444 ali enakovredno)</t>
  </si>
  <si>
    <t>(kot npr. GORENJE R6151BX 418853 ali enakovredno)</t>
  </si>
  <si>
    <t>PSV45</t>
  </si>
  <si>
    <t>POMIVALNI STROJ VGRADNI</t>
  </si>
  <si>
    <t>PRN1</t>
  </si>
  <si>
    <t>PROJEKTOR S STROPNIM NOSILCEM</t>
  </si>
  <si>
    <t>PRP1</t>
  </si>
  <si>
    <t>PROJEKCIJSKO PLATNO</t>
  </si>
  <si>
    <t xml:space="preserve"> - osnovna ločljivost: XGA 1280x800 točk ali boljša</t>
  </si>
  <si>
    <t xml:space="preserve"> - svetilnost 3500 ANSI lumnov po specifikaciji proizvajalca (meritev izvedena skladno s </t>
  </si>
  <si>
    <t>ISO 21118-2005), barvna globina 16,7 milijonov barv - v normalnem načinu delovanja</t>
  </si>
  <si>
    <t>kontrast 15000:1 - v normalnem načinu delovanja (meritev skladno s ISO 21118-2005)</t>
  </si>
  <si>
    <t xml:space="preserve"> - prikaz video signala: NTSC, PAL, SECAM, HDTV, SDTV, EDTV</t>
  </si>
  <si>
    <t xml:space="preserve"> - diagonala slike 1 do 7m, projekcijska razdalja 1m do 10m</t>
  </si>
  <si>
    <t xml:space="preserve"> - samodejna korekcija trapezne slike (keystone)</t>
  </si>
  <si>
    <t xml:space="preserve"> - možnost priklopa kompozitnega in S-Video signala, analognega signala (RGB priključek za </t>
  </si>
  <si>
    <t>povezavo z osebnim računalnikom), avdio vhod, vgrajen zvočnik, HDMI, VGA</t>
  </si>
  <si>
    <t xml:space="preserve"> - vhodi: 2x PGB, HDMI, S.Video, Composite, 3x audio input, LAN</t>
  </si>
  <si>
    <t xml:space="preserve"> - izhodi: RGB out, audio out </t>
  </si>
  <si>
    <t xml:space="preserve"> - zvočnik 7W</t>
  </si>
  <si>
    <t xml:space="preserve"> - optični in digitalni zoom</t>
  </si>
  <si>
    <t xml:space="preserve"> - ročni zoom in fokus</t>
  </si>
  <si>
    <t xml:space="preserve"> - daljinsko vodenje</t>
  </si>
  <si>
    <t xml:space="preserve"> - laser pointer (lahko priložen posebej, ni nujno da je integriran v daljinski upravljavec, poleg</t>
  </si>
  <si>
    <t>serijskega daljinskega upravljavca je lahko priložena daljinska miška, ki ima grajeno las. kazalko</t>
  </si>
  <si>
    <t xml:space="preserve"> - šum do 32 dB v ECO načinu po navedbi proizvajalca - v normalnem načinu delovanja</t>
  </si>
  <si>
    <t xml:space="preserve"> - življenjska doba žarnice vsaj 5.000 ur v ECO načinu</t>
  </si>
  <si>
    <t xml:space="preserve"> - izhod za monitor - možnost hkratnega priklopa na zaslon računalnika vključno s potrebnimi</t>
  </si>
  <si>
    <t>kabli (brez množilnika signala), kabli dolžine vsaj 5m (priklopi VGA, HDMI)</t>
  </si>
  <si>
    <t>projektorjem in računalnikom</t>
  </si>
  <si>
    <t xml:space="preserve"> - nosilec za stropno montažo, za učilnico 1N.06 stenski nosilec</t>
  </si>
  <si>
    <t xml:space="preserve"> - ustrezna torbica za projektor in kable</t>
  </si>
  <si>
    <t xml:space="preserve"> - garancija 36 mesecev (tudi za žarnico), vsi stroški (rezervni deli, delo, potni stroški), ki </t>
  </si>
  <si>
    <t>nastanejo pri popravilu opreme v garancijskem roku, bremenijo prodajalca, odzivni čas: 1 dan</t>
  </si>
  <si>
    <t xml:space="preserve"> - doba zagotavljanja rezervnih delov: 5 let</t>
  </si>
  <si>
    <t xml:space="preserve"> - masa do 3,5kg</t>
  </si>
  <si>
    <t>diapozitivov z diaprojektorja, za projektorje z XGA, SVGA, 1080p, 720p in WXGA</t>
  </si>
  <si>
    <t xml:space="preserve">(1280x800 pikslov) ločljivostjo. Pri 4:3, 16:9 ali kateremkoli drugem kino formatu </t>
  </si>
  <si>
    <t>možna prilagoditev sliki s projektorja z delnim razvitjem platna (stopenjski mehanizem)</t>
  </si>
  <si>
    <t>Ohišje predstavlja kovinska kaseta z nosilno funkcijo;</t>
  </si>
  <si>
    <t>enostavna montaža na strop ali steno preko lukenj na stranskih pokrovih. Samonavijalni</t>
  </si>
  <si>
    <t>mehanizem na vzmet, stopenjsko zaustavljanje na največji in vseh vmesnih globinah,</t>
  </si>
  <si>
    <t xml:space="preserve">ki si sledijo na cca 7cm. Platno se razvija v liniji s hrbtno stranico kasete </t>
  </si>
  <si>
    <t>(ob steni, če je montaža stenska).</t>
  </si>
  <si>
    <t>0.10</t>
  </si>
  <si>
    <t>Gladko projekcijsko platno, mere 300x200cm, brez črnih obrob. Namenjeno prikazovanju</t>
  </si>
  <si>
    <t>VOI190</t>
  </si>
  <si>
    <t>OMARICA, VISEČA, IVERAL dim: 190x30x60 cm</t>
  </si>
  <si>
    <t>DELOVNI PULT S KORITOM, DELOVNA POVRŠINA IZ LAMINATA dim: 190x60x91</t>
  </si>
  <si>
    <t>- obtočna ali odzračevalna</t>
  </si>
  <si>
    <t>- mehansko upravljanje</t>
  </si>
  <si>
    <t>- število stopenj hitrosti delovanja: 3</t>
  </si>
  <si>
    <t>- material ohišja/dekorativnega dimnika: nerjavno jeklo</t>
  </si>
  <si>
    <t>- največji pretok zraka pri odzračevalnem načinu delovanja: 384 m³/h</t>
  </si>
  <si>
    <t>- največji pretok zraka pri obtočnem delovanju: 316 m³/h</t>
  </si>
  <si>
    <t xml:space="preserve">- Vklopno izklopno stikalo osvetlitve, Število svetil: 2
</t>
  </si>
  <si>
    <t>- Število motorjev: 2</t>
  </si>
  <si>
    <t xml:space="preserve">- Material filtra: Aluminij, opcijsko oglen filter, pralni maščobni filter
</t>
  </si>
  <si>
    <t>- letna poraba energije: 192 kWh</t>
  </si>
  <si>
    <t>- nivo hrupa (max.): 71 dB</t>
  </si>
  <si>
    <t>- Brušeni robovi kuhališča</t>
  </si>
  <si>
    <t>- Upravljanje na dotik</t>
  </si>
  <si>
    <t>- Črne barve</t>
  </si>
  <si>
    <t>- 4 HiLight ogrevalne površine</t>
  </si>
  <si>
    <t>- Priključna moč (max): 6.300 W</t>
  </si>
  <si>
    <t>- material vrat: Nerjavno jeklo odporno na prstne odtise</t>
  </si>
  <si>
    <t>- priključna moč (max): 90 W</t>
  </si>
  <si>
    <t>- poraba električne energije v 24 urah: 0,38 kWh</t>
  </si>
  <si>
    <t>HLADILNIK VISOKI SAMOSTOJEČ brez zamrzovalnika</t>
  </si>
  <si>
    <t>(kot npr. GORENJE GV51010 566904 ali enakovredno)</t>
  </si>
  <si>
    <t>- energijski razred: A++</t>
  </si>
  <si>
    <t>- Motor: Asinhronski enofazni moto</t>
  </si>
  <si>
    <t>- 5 programov pomivanja</t>
  </si>
  <si>
    <t>- Zvočni indikator zaključka pomivanja</t>
  </si>
  <si>
    <t>- steklokeramična kuhalna plošča vgrajena v pult</t>
  </si>
  <si>
    <t>- popolnoma vgradni pomivalni stroj, vgrajen pod pultom, fronta stroja del pohištvene opreme po naročilu</t>
  </si>
  <si>
    <t>- Samočistilni filter</t>
  </si>
  <si>
    <t>- Poraba vode: 9 l</t>
  </si>
  <si>
    <t>- Poraba električne energije: 0,69 kWh</t>
  </si>
  <si>
    <t>- Ocenjena letna poraba vode: 2.520 l</t>
  </si>
  <si>
    <t>- Nivo hrupa: 49 dB</t>
  </si>
  <si>
    <t>- Popolna Aquastop zaščita</t>
  </si>
  <si>
    <t>- Priključna moč (max): 1.760 W</t>
  </si>
  <si>
    <t>- Mere (Š×V×G): 44,8 × 81,5 × 55 cm</t>
  </si>
  <si>
    <t>- vgradna izvlečna teleskopska kuhinjska napa širine 60cm, vgrajena v viseče omarice</t>
  </si>
  <si>
    <t>Matirane barve. Možnost dobave različnih barv, skladno z barvno shemo pohištvene opreme- ANTRACIT, RUMENA.</t>
  </si>
  <si>
    <t>D.4_ 3xA</t>
  </si>
  <si>
    <t>D.9_ 6xA, 4xR</t>
  </si>
  <si>
    <t>D.16_ 30xA, 14xR</t>
  </si>
  <si>
    <t>0.4.1</t>
  </si>
  <si>
    <t>STOL KONFERENČNI NAKLADALEN- RUMEN</t>
  </si>
  <si>
    <t>STOL KONFERENČNI NAKLADALEN- ANTRACIT</t>
  </si>
  <si>
    <t xml:space="preserve">Ročaji dvotočkovni kovinski satinirani (kot npr RUJZ DESIGN 588.25 ali enakovredno), </t>
  </si>
  <si>
    <t>v spodnji stranici/ polici omarice (kot npr RUJZ DESIGN 440.19 ali enakovredno).</t>
  </si>
  <si>
    <t>Ročaji dvotočkovni kovinski satinirani (kot npr RUJZ DESIGN 588.25 ali enakovredno),</t>
  </si>
  <si>
    <t>(kot npr. Rujz Design art 2033 ali enakovredno)</t>
  </si>
  <si>
    <t>(kot npr. Ultrales tabla magnetna bela, 2T1230B ali enakovredno)</t>
  </si>
  <si>
    <t xml:space="preserve"> (kot. npr. HP Color Laserjet Pro MFP M377dw ali enakovredno)</t>
  </si>
  <si>
    <t>0.2.1</t>
  </si>
  <si>
    <t>KS1</t>
  </si>
  <si>
    <t>KOŠ ZA ODPADKE OB UMIVALNIKU</t>
  </si>
  <si>
    <t>Enodelni koš za odpadke (za papirnate brisače), volumen 30l, dim. 27.5/23.5/47cm.</t>
  </si>
  <si>
    <t>Ohišje iz jeklene pločevine, barvano v RAL barvi. Inox obroč za PVC vrečko, regulirne nogice.</t>
  </si>
  <si>
    <t>(kot npr. EKI Kranj- art 100930 ali enakovredno)</t>
  </si>
  <si>
    <t>0.8.3</t>
  </si>
  <si>
    <t>OMK40-100</t>
  </si>
  <si>
    <t>D.10</t>
  </si>
  <si>
    <t>Globina 40 cm, dolžina 100 cm, višina maksimalno 180 cm (parape okent!).</t>
  </si>
  <si>
    <t>(kot npr. Trevis- omara za čistila in pripomočke FAS/100S ali enakovredno)</t>
  </si>
  <si>
    <t>Kovinska omara za čistila, dvokrilna vrata, razdelek s policami in višji razdelek, clilndrična ključavnica.</t>
  </si>
  <si>
    <t>KOVINSKA OMARA ZA ČISTILA</t>
  </si>
  <si>
    <t>D.5.1, D.5.2_po 1xA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</si>
</sst>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9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</cellStyleXfs>
  <cellXfs count="381">
    <xf numFmtId="0" fontId="0" fillId="0" borderId="0" xfId="0"/>
    <xf numFmtId="0" fontId="19" fillId="0" borderId="0" xfId="0" applyFont="1"/>
    <xf numFmtId="0" fontId="4" fillId="0" borderId="0" xfId="10" applyFont="1" applyFill="1" applyBorder="1" applyAlignment="1" applyProtection="1"/>
    <xf numFmtId="0" fontId="10" fillId="2" borderId="2" xfId="0" applyFont="1" applyFill="1" applyBorder="1" applyProtection="1">
      <protection locked="0"/>
    </xf>
    <xf numFmtId="0" fontId="10" fillId="2" borderId="1" xfId="0" applyFont="1" applyFill="1" applyBorder="1" applyProtection="1">
      <protection locked="0"/>
    </xf>
    <xf numFmtId="0" fontId="4" fillId="0" borderId="0" xfId="0" applyFont="1" applyFill="1" applyBorder="1"/>
    <xf numFmtId="0" fontId="21" fillId="0" borderId="0" xfId="10" applyFont="1" applyFill="1" applyBorder="1" applyAlignment="1" applyProtection="1"/>
    <xf numFmtId="0" fontId="10" fillId="0" borderId="0" xfId="0" applyFont="1" applyFill="1" applyBorder="1"/>
    <xf numFmtId="0" fontId="20" fillId="0" borderId="0" xfId="0" applyFont="1" applyFill="1" applyBorder="1"/>
    <xf numFmtId="0" fontId="16" fillId="0" borderId="0" xfId="0" applyFont="1" applyFill="1" applyBorder="1"/>
    <xf numFmtId="4" fontId="10" fillId="0" borderId="0" xfId="0" applyNumberFormat="1" applyFont="1" applyFill="1" applyBorder="1"/>
    <xf numFmtId="0" fontId="4" fillId="0" borderId="4" xfId="9" applyFont="1" applyFill="1" applyBorder="1" applyAlignment="1" applyProtection="1">
      <alignment vertical="center"/>
    </xf>
    <xf numFmtId="0" fontId="0" fillId="0" borderId="0" xfId="0" applyFill="1"/>
    <xf numFmtId="0" fontId="4" fillId="0" borderId="0" xfId="0" applyFont="1" applyFill="1" applyBorder="1" applyAlignment="1" applyProtection="1">
      <alignment vertical="center"/>
    </xf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0" fillId="0" borderId="0" xfId="0"/>
    <xf numFmtId="0" fontId="0" fillId="0" borderId="0" xfId="0"/>
    <xf numFmtId="0" fontId="6" fillId="0" borderId="11" xfId="0" applyFont="1" applyBorder="1" applyProtection="1"/>
    <xf numFmtId="0" fontId="0" fillId="0" borderId="0" xfId="0" applyProtection="1"/>
    <xf numFmtId="0" fontId="0" fillId="0" borderId="11" xfId="0" applyBorder="1" applyProtection="1"/>
    <xf numFmtId="0" fontId="2" fillId="0" borderId="0" xfId="0" applyFont="1" applyProtection="1"/>
    <xf numFmtId="0" fontId="4" fillId="2" borderId="1" xfId="0" applyFont="1" applyFill="1" applyBorder="1" applyProtection="1"/>
    <xf numFmtId="0" fontId="4" fillId="2" borderId="2" xfId="0" applyFont="1" applyFill="1" applyBorder="1" applyProtection="1"/>
    <xf numFmtId="0" fontId="3" fillId="0" borderId="0" xfId="0" applyFont="1" applyBorder="1" applyAlignment="1" applyProtection="1">
      <alignment vertical="top" wrapText="1"/>
    </xf>
    <xf numFmtId="0" fontId="4" fillId="0" borderId="1" xfId="0" applyFont="1" applyFill="1" applyBorder="1" applyProtection="1"/>
    <xf numFmtId="0" fontId="3" fillId="0" borderId="5" xfId="2" applyFont="1" applyBorder="1" applyProtection="1"/>
    <xf numFmtId="0" fontId="4" fillId="0" borderId="3" xfId="0" applyFont="1" applyFill="1" applyBorder="1" applyProtection="1"/>
    <xf numFmtId="0" fontId="3" fillId="0" borderId="0" xfId="3" applyFont="1" applyProtection="1"/>
    <xf numFmtId="0" fontId="3" fillId="0" borderId="0" xfId="6" applyFont="1" applyProtection="1"/>
    <xf numFmtId="0" fontId="3" fillId="0" borderId="0" xfId="4" applyFont="1" applyProtection="1"/>
    <xf numFmtId="0" fontId="9" fillId="0" borderId="0" xfId="6" applyFont="1" applyFill="1" applyBorder="1" applyProtection="1"/>
    <xf numFmtId="0" fontId="3" fillId="0" borderId="0" xfId="2" applyFont="1" applyProtection="1"/>
    <xf numFmtId="0" fontId="4" fillId="0" borderId="3" xfId="0" applyFont="1" applyFill="1" applyBorder="1" applyAlignment="1" applyProtection="1">
      <alignment vertical="center"/>
    </xf>
    <xf numFmtId="0" fontId="4" fillId="3" borderId="3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Protection="1"/>
    <xf numFmtId="0" fontId="4" fillId="0" borderId="0" xfId="0" applyFont="1" applyBorder="1" applyProtection="1"/>
    <xf numFmtId="0" fontId="5" fillId="0" borderId="0" xfId="0" applyFont="1" applyBorder="1" applyProtection="1"/>
    <xf numFmtId="0" fontId="10" fillId="0" borderId="0" xfId="0" applyFont="1" applyBorder="1" applyProtection="1"/>
    <xf numFmtId="0" fontId="9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/>
    <xf numFmtId="0" fontId="4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Fill="1" applyBorder="1" applyAlignment="1" applyProtection="1">
      <alignment horizontal="left" vertical="top" wrapText="1"/>
    </xf>
    <xf numFmtId="0" fontId="27" fillId="0" borderId="11" xfId="0" applyFont="1" applyBorder="1" applyAlignment="1" applyProtection="1">
      <alignment horizontal="right"/>
    </xf>
    <xf numFmtId="4" fontId="0" fillId="0" borderId="0" xfId="0" applyNumberFormat="1" applyFont="1" applyProtection="1"/>
    <xf numFmtId="0" fontId="27" fillId="0" borderId="11" xfId="0" applyFont="1" applyBorder="1" applyProtection="1"/>
    <xf numFmtId="0" fontId="0" fillId="0" borderId="12" xfId="0" applyBorder="1" applyProtection="1"/>
    <xf numFmtId="4" fontId="30" fillId="0" borderId="12" xfId="0" applyNumberFormat="1" applyFont="1" applyBorder="1" applyProtection="1"/>
    <xf numFmtId="0" fontId="0" fillId="0" borderId="0" xfId="0" applyBorder="1" applyProtection="1"/>
    <xf numFmtId="4" fontId="30" fillId="0" borderId="0" xfId="0" applyNumberFormat="1" applyFont="1" applyBorder="1" applyProtection="1"/>
    <xf numFmtId="0" fontId="27" fillId="0" borderId="0" xfId="0" applyFont="1" applyProtection="1"/>
    <xf numFmtId="0" fontId="6" fillId="0" borderId="0" xfId="0" applyFont="1" applyProtection="1"/>
    <xf numFmtId="0" fontId="4" fillId="2" borderId="1" xfId="0" applyFont="1" applyFill="1" applyBorder="1" applyAlignment="1" applyProtection="1">
      <alignment horizontal="right"/>
    </xf>
    <xf numFmtId="0" fontId="4" fillId="2" borderId="2" xfId="0" applyFont="1" applyFill="1" applyBorder="1" applyAlignment="1" applyProtection="1">
      <alignment horizontal="right"/>
    </xf>
    <xf numFmtId="0" fontId="9" fillId="0" borderId="0" xfId="0" applyFont="1" applyProtection="1"/>
    <xf numFmtId="16" fontId="4" fillId="0" borderId="1" xfId="0" applyNumberFormat="1" applyFont="1" applyFill="1" applyBorder="1" applyProtection="1"/>
    <xf numFmtId="4" fontId="4" fillId="0" borderId="3" xfId="0" applyNumberFormat="1" applyFont="1" applyFill="1" applyBorder="1" applyProtection="1"/>
    <xf numFmtId="0" fontId="10" fillId="0" borderId="5" xfId="0" applyFont="1" applyBorder="1" applyProtection="1"/>
    <xf numFmtId="0" fontId="4" fillId="0" borderId="5" xfId="0" applyFont="1" applyBorder="1" applyProtection="1"/>
    <xf numFmtId="0" fontId="4" fillId="0" borderId="5" xfId="2" applyFont="1" applyBorder="1" applyProtection="1"/>
    <xf numFmtId="4" fontId="28" fillId="0" borderId="3" xfId="0" applyNumberFormat="1" applyFont="1" applyFill="1" applyBorder="1" applyProtection="1"/>
    <xf numFmtId="4" fontId="4" fillId="0" borderId="3" xfId="0" applyNumberFormat="1" applyFont="1" applyBorder="1" applyProtection="1"/>
    <xf numFmtId="16" fontId="4" fillId="0" borderId="3" xfId="0" applyNumberFormat="1" applyFont="1" applyFill="1" applyBorder="1" applyProtection="1"/>
    <xf numFmtId="0" fontId="10" fillId="0" borderId="0" xfId="0" applyFont="1" applyProtection="1"/>
    <xf numFmtId="0" fontId="1" fillId="0" borderId="0" xfId="3" applyFont="1" applyProtection="1"/>
    <xf numFmtId="4" fontId="4" fillId="0" borderId="0" xfId="0" applyNumberFormat="1" applyFont="1" applyProtection="1"/>
    <xf numFmtId="0" fontId="1" fillId="0" borderId="0" xfId="4" applyFont="1" applyProtection="1"/>
    <xf numFmtId="4" fontId="4" fillId="0" borderId="1" xfId="0" applyNumberFormat="1" applyFont="1" applyBorder="1" applyProtection="1"/>
    <xf numFmtId="0" fontId="9" fillId="0" borderId="0" xfId="0" applyFont="1" applyFill="1" applyBorder="1" applyProtection="1"/>
    <xf numFmtId="0" fontId="10" fillId="0" borderId="0" xfId="7" applyFont="1" applyFill="1" applyBorder="1" applyProtection="1"/>
    <xf numFmtId="4" fontId="4" fillId="0" borderId="0" xfId="0" applyNumberFormat="1" applyFont="1" applyBorder="1" applyProtection="1"/>
    <xf numFmtId="0" fontId="15" fillId="0" borderId="0" xfId="6" applyFont="1" applyBorder="1" applyProtection="1"/>
    <xf numFmtId="4" fontId="15" fillId="0" borderId="0" xfId="0" applyNumberFormat="1" applyFont="1" applyProtection="1"/>
    <xf numFmtId="0" fontId="4" fillId="0" borderId="3" xfId="2" applyFont="1" applyFill="1" applyBorder="1" applyProtection="1"/>
    <xf numFmtId="4" fontId="4" fillId="0" borderId="3" xfId="0" applyNumberFormat="1" applyFont="1" applyBorder="1" applyAlignment="1" applyProtection="1">
      <alignment horizontal="right"/>
    </xf>
    <xf numFmtId="0" fontId="10" fillId="0" borderId="0" xfId="0" applyFont="1" applyFill="1" applyBorder="1" applyProtection="1"/>
    <xf numFmtId="0" fontId="3" fillId="0" borderId="0" xfId="0" applyFont="1" applyFill="1" applyBorder="1" applyProtection="1"/>
    <xf numFmtId="0" fontId="1" fillId="0" borderId="0" xfId="0" applyFont="1" applyFill="1" applyBorder="1" applyProtection="1"/>
    <xf numFmtId="0" fontId="16" fillId="0" borderId="0" xfId="0" applyFont="1" applyProtection="1"/>
    <xf numFmtId="0" fontId="4" fillId="0" borderId="3" xfId="0" applyFont="1" applyBorder="1" applyProtection="1"/>
    <xf numFmtId="0" fontId="25" fillId="0" borderId="0" xfId="0" applyFont="1" applyProtection="1"/>
    <xf numFmtId="0" fontId="1" fillId="0" borderId="0" xfId="0" applyFont="1" applyProtection="1"/>
    <xf numFmtId="0" fontId="17" fillId="0" borderId="0" xfId="0" applyFont="1" applyProtection="1"/>
    <xf numFmtId="0" fontId="24" fillId="0" borderId="0" xfId="0" applyFont="1" applyProtection="1"/>
    <xf numFmtId="0" fontId="20" fillId="0" borderId="0" xfId="0" applyFont="1" applyProtection="1"/>
    <xf numFmtId="0" fontId="24" fillId="0" borderId="0" xfId="0" applyFont="1" applyFill="1" applyBorder="1" applyProtection="1"/>
    <xf numFmtId="0" fontId="10" fillId="0" borderId="0" xfId="0" applyFont="1" applyFill="1" applyBorder="1" applyAlignment="1" applyProtection="1"/>
    <xf numFmtId="0" fontId="20" fillId="0" borderId="0" xfId="0" applyFont="1" applyBorder="1" applyProtection="1"/>
    <xf numFmtId="0" fontId="24" fillId="0" borderId="0" xfId="0" applyFont="1" applyBorder="1" applyProtection="1"/>
    <xf numFmtId="4" fontId="4" fillId="0" borderId="0" xfId="0" applyNumberFormat="1" applyFont="1" applyFill="1" applyBorder="1" applyProtection="1"/>
    <xf numFmtId="0" fontId="10" fillId="0" borderId="0" xfId="0" applyFont="1" applyBorder="1" applyAlignment="1" applyProtection="1"/>
    <xf numFmtId="0" fontId="25" fillId="0" borderId="0" xfId="0" applyFont="1" applyBorder="1" applyProtection="1"/>
    <xf numFmtId="0" fontId="10" fillId="0" borderId="0" xfId="0" applyFont="1" applyBorder="1" applyAlignment="1" applyProtection="1">
      <alignment vertical="center"/>
    </xf>
    <xf numFmtId="0" fontId="1" fillId="0" borderId="0" xfId="0" applyFont="1" applyBorder="1" applyProtection="1"/>
    <xf numFmtId="0" fontId="25" fillId="0" borderId="0" xfId="0" applyFont="1" applyBorder="1" applyAlignment="1" applyProtection="1"/>
    <xf numFmtId="0" fontId="4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 wrapText="1"/>
    </xf>
    <xf numFmtId="0" fontId="25" fillId="0" borderId="0" xfId="0" applyFont="1" applyFill="1" applyBorder="1" applyAlignment="1" applyProtection="1"/>
    <xf numFmtId="0" fontId="18" fillId="0" borderId="0" xfId="0" applyFont="1" applyProtection="1"/>
    <xf numFmtId="0" fontId="17" fillId="0" borderId="0" xfId="0" applyFont="1" applyAlignment="1" applyProtection="1">
      <alignment horizontal="right"/>
    </xf>
    <xf numFmtId="4" fontId="7" fillId="0" borderId="0" xfId="0" applyNumberFormat="1" applyFont="1" applyProtection="1"/>
    <xf numFmtId="0" fontId="10" fillId="0" borderId="0" xfId="0" applyFont="1" applyAlignment="1" applyProtection="1">
      <alignment horizontal="right"/>
    </xf>
    <xf numFmtId="0" fontId="10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right" vertical="center"/>
    </xf>
    <xf numFmtId="0" fontId="22" fillId="0" borderId="0" xfId="0" applyFont="1" applyAlignment="1" applyProtection="1">
      <alignment horizontal="right"/>
    </xf>
    <xf numFmtId="4" fontId="23" fillId="0" borderId="0" xfId="0" applyNumberFormat="1" applyFont="1" applyProtection="1"/>
    <xf numFmtId="0" fontId="27" fillId="0" borderId="11" xfId="0" applyFont="1" applyBorder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6" fillId="0" borderId="12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4" fontId="4" fillId="0" borderId="5" xfId="2" applyNumberFormat="1" applyFont="1" applyFill="1" applyBorder="1" applyAlignment="1" applyProtection="1">
      <alignment horizontal="right"/>
      <protection locked="0"/>
    </xf>
    <xf numFmtId="4" fontId="4" fillId="0" borderId="3" xfId="2" applyNumberFormat="1" applyFont="1" applyBorder="1" applyAlignment="1" applyProtection="1">
      <alignment horizontal="right"/>
      <protection locked="0"/>
    </xf>
    <xf numFmtId="4" fontId="4" fillId="0" borderId="0" xfId="3" applyNumberFormat="1" applyFont="1" applyAlignment="1" applyProtection="1">
      <alignment horizontal="right"/>
      <protection locked="0"/>
    </xf>
    <xf numFmtId="4" fontId="4" fillId="0" borderId="3" xfId="3" applyNumberFormat="1" applyFont="1" applyBorder="1" applyAlignment="1" applyProtection="1">
      <alignment horizontal="right"/>
      <protection locked="0"/>
    </xf>
    <xf numFmtId="4" fontId="4" fillId="0" borderId="0" xfId="2" applyNumberFormat="1" applyFont="1" applyAlignment="1" applyProtection="1">
      <alignment horizontal="right"/>
      <protection locked="0"/>
    </xf>
    <xf numFmtId="4" fontId="4" fillId="0" borderId="1" xfId="4" applyNumberFormat="1" applyFont="1" applyBorder="1" applyAlignment="1" applyProtection="1">
      <alignment horizontal="right"/>
      <protection locked="0"/>
    </xf>
    <xf numFmtId="4" fontId="4" fillId="0" borderId="3" xfId="4" applyNumberFormat="1" applyFont="1" applyBorder="1" applyAlignment="1" applyProtection="1">
      <alignment horizontal="right"/>
      <protection locked="0"/>
    </xf>
    <xf numFmtId="4" fontId="4" fillId="0" borderId="0" xfId="4" applyNumberFormat="1" applyFont="1" applyBorder="1" applyAlignment="1" applyProtection="1">
      <alignment horizontal="right"/>
      <protection locked="0"/>
    </xf>
    <xf numFmtId="0" fontId="15" fillId="0" borderId="0" xfId="2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4" fontId="4" fillId="0" borderId="3" xfId="0" applyNumberFormat="1" applyFont="1" applyBorder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3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11" fillId="0" borderId="0" xfId="0" applyFont="1" applyProtection="1"/>
    <xf numFmtId="0" fontId="4" fillId="0" borderId="0" xfId="0" quotePrefix="1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 wrapText="1"/>
    </xf>
    <xf numFmtId="49" fontId="4" fillId="0" borderId="0" xfId="0" applyNumberFormat="1" applyFont="1" applyBorder="1" applyAlignment="1" applyProtection="1">
      <alignment vertical="top" wrapText="1"/>
    </xf>
    <xf numFmtId="0" fontId="4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4" fillId="0" borderId="0" xfId="1" applyFont="1" applyProtection="1"/>
    <xf numFmtId="0" fontId="4" fillId="0" borderId="0" xfId="2" applyFont="1" applyFill="1" applyBorder="1" applyProtection="1"/>
    <xf numFmtId="0" fontId="4" fillId="0" borderId="0" xfId="0" quotePrefix="1" applyNumberFormat="1" applyFont="1" applyBorder="1" applyAlignment="1" applyProtection="1">
      <alignment vertical="center" wrapText="1"/>
    </xf>
    <xf numFmtId="0" fontId="9" fillId="0" borderId="0" xfId="0" applyNumberFormat="1" applyFont="1" applyBorder="1" applyAlignment="1" applyProtection="1">
      <alignment vertical="center" wrapText="1"/>
    </xf>
    <xf numFmtId="0" fontId="9" fillId="0" borderId="3" xfId="0" applyFont="1" applyFill="1" applyBorder="1" applyProtection="1"/>
    <xf numFmtId="0" fontId="9" fillId="0" borderId="3" xfId="2" applyFont="1" applyFill="1" applyBorder="1" applyProtection="1"/>
    <xf numFmtId="0" fontId="15" fillId="0" borderId="3" xfId="2" applyFont="1" applyFill="1" applyBorder="1" applyProtection="1"/>
    <xf numFmtId="0" fontId="10" fillId="0" borderId="3" xfId="0" applyFont="1" applyFill="1" applyBorder="1" applyProtection="1"/>
    <xf numFmtId="0" fontId="10" fillId="0" borderId="3" xfId="2" applyFont="1" applyBorder="1" applyProtection="1"/>
    <xf numFmtId="0" fontId="10" fillId="0" borderId="3" xfId="0" applyFont="1" applyBorder="1" applyProtection="1"/>
    <xf numFmtId="4" fontId="10" fillId="0" borderId="3" xfId="0" applyNumberFormat="1" applyFont="1" applyBorder="1" applyProtection="1"/>
    <xf numFmtId="0" fontId="10" fillId="0" borderId="4" xfId="0" applyFont="1" applyFill="1" applyBorder="1" applyProtection="1"/>
    <xf numFmtId="0" fontId="4" fillId="0" borderId="4" xfId="0" applyFont="1" applyFill="1" applyBorder="1" applyProtection="1"/>
    <xf numFmtId="0" fontId="10" fillId="0" borderId="4" xfId="2" applyFont="1" applyFill="1" applyBorder="1" applyProtection="1"/>
    <xf numFmtId="0" fontId="10" fillId="0" borderId="4" xfId="2" applyFont="1" applyBorder="1" applyProtection="1"/>
    <xf numFmtId="0" fontId="10" fillId="0" borderId="4" xfId="0" applyFont="1" applyBorder="1" applyProtection="1"/>
    <xf numFmtId="4" fontId="10" fillId="0" borderId="4" xfId="0" applyNumberFormat="1" applyFont="1" applyBorder="1" applyProtection="1"/>
    <xf numFmtId="0" fontId="10" fillId="0" borderId="4" xfId="1" applyFont="1" applyFill="1" applyBorder="1" applyProtection="1"/>
    <xf numFmtId="4" fontId="10" fillId="0" borderId="6" xfId="0" applyNumberFormat="1" applyFont="1" applyBorder="1" applyProtection="1"/>
    <xf numFmtId="0" fontId="10" fillId="0" borderId="2" xfId="0" applyFont="1" applyFill="1" applyBorder="1" applyProtection="1"/>
    <xf numFmtId="0" fontId="10" fillId="0" borderId="2" xfId="2" applyFont="1" applyFill="1" applyBorder="1" applyProtection="1"/>
    <xf numFmtId="0" fontId="10" fillId="0" borderId="2" xfId="2" applyFont="1" applyBorder="1" applyProtection="1"/>
    <xf numFmtId="0" fontId="10" fillId="0" borderId="2" xfId="0" applyFont="1" applyBorder="1" applyProtection="1"/>
    <xf numFmtId="4" fontId="10" fillId="0" borderId="2" xfId="0" applyNumberFormat="1" applyFont="1" applyBorder="1" applyProtection="1"/>
    <xf numFmtId="16" fontId="10" fillId="0" borderId="4" xfId="0" applyNumberFormat="1" applyFont="1" applyFill="1" applyBorder="1" applyProtection="1"/>
    <xf numFmtId="0" fontId="10" fillId="0" borderId="1" xfId="0" applyFont="1" applyFill="1" applyBorder="1" applyProtection="1"/>
    <xf numFmtId="4" fontId="10" fillId="0" borderId="4" xfId="0" applyNumberFormat="1" applyFont="1" applyFill="1" applyBorder="1" applyProtection="1"/>
    <xf numFmtId="0" fontId="9" fillId="0" borderId="1" xfId="0" applyFont="1" applyFill="1" applyBorder="1" applyProtection="1"/>
    <xf numFmtId="0" fontId="9" fillId="0" borderId="1" xfId="2" applyFont="1" applyFill="1" applyBorder="1" applyProtection="1"/>
    <xf numFmtId="0" fontId="15" fillId="0" borderId="1" xfId="2" applyFont="1" applyFill="1" applyBorder="1" applyProtection="1"/>
    <xf numFmtId="0" fontId="10" fillId="0" borderId="1" xfId="2" applyFont="1" applyBorder="1" applyProtection="1"/>
    <xf numFmtId="0" fontId="10" fillId="0" borderId="1" xfId="0" applyFont="1" applyBorder="1" applyProtection="1"/>
    <xf numFmtId="4" fontId="10" fillId="0" borderId="1" xfId="0" applyNumberFormat="1" applyFont="1" applyBorder="1" applyProtection="1"/>
    <xf numFmtId="0" fontId="9" fillId="0" borderId="2" xfId="0" applyFont="1" applyFill="1" applyBorder="1" applyProtection="1"/>
    <xf numFmtId="0" fontId="4" fillId="0" borderId="2" xfId="0" applyFont="1" applyFill="1" applyBorder="1" applyProtection="1"/>
    <xf numFmtId="0" fontId="9" fillId="0" borderId="2" xfId="2" applyFont="1" applyFill="1" applyBorder="1" applyProtection="1"/>
    <xf numFmtId="16" fontId="10" fillId="0" borderId="13" xfId="0" applyNumberFormat="1" applyFont="1" applyFill="1" applyBorder="1" applyProtection="1"/>
    <xf numFmtId="0" fontId="4" fillId="0" borderId="9" xfId="0" applyFont="1" applyFill="1" applyBorder="1" applyProtection="1"/>
    <xf numFmtId="4" fontId="10" fillId="0" borderId="1" xfId="0" applyNumberFormat="1" applyFont="1" applyFill="1" applyBorder="1" applyProtection="1"/>
    <xf numFmtId="4" fontId="10" fillId="0" borderId="2" xfId="0" applyNumberFormat="1" applyFont="1" applyFill="1" applyBorder="1" applyProtection="1"/>
    <xf numFmtId="0" fontId="15" fillId="0" borderId="2" xfId="0" applyFont="1" applyFill="1" applyBorder="1" applyProtection="1"/>
    <xf numFmtId="0" fontId="9" fillId="0" borderId="2" xfId="4" applyFont="1" applyFill="1" applyBorder="1" applyProtection="1"/>
    <xf numFmtId="0" fontId="10" fillId="0" borderId="7" xfId="0" applyFont="1" applyBorder="1" applyProtection="1"/>
    <xf numFmtId="4" fontId="10" fillId="0" borderId="7" xfId="0" applyNumberFormat="1" applyFont="1" applyBorder="1" applyProtection="1"/>
    <xf numFmtId="0" fontId="10" fillId="0" borderId="4" xfId="4" applyFont="1" applyFill="1" applyBorder="1" applyProtection="1"/>
    <xf numFmtId="0" fontId="10" fillId="0" borderId="6" xfId="0" applyFont="1" applyFill="1" applyBorder="1" applyProtection="1"/>
    <xf numFmtId="0" fontId="10" fillId="0" borderId="10" xfId="0" applyFont="1" applyFill="1" applyBorder="1" applyProtection="1"/>
    <xf numFmtId="0" fontId="0" fillId="0" borderId="4" xfId="0" applyBorder="1" applyProtection="1"/>
    <xf numFmtId="0" fontId="27" fillId="0" borderId="4" xfId="0" applyFont="1" applyBorder="1" applyProtection="1"/>
    <xf numFmtId="0" fontId="10" fillId="0" borderId="4" xfId="1" applyFont="1" applyBorder="1" applyProtection="1"/>
    <xf numFmtId="16" fontId="10" fillId="0" borderId="1" xfId="0" applyNumberFormat="1" applyFont="1" applyFill="1" applyBorder="1" applyProtection="1"/>
    <xf numFmtId="0" fontId="10" fillId="0" borderId="1" xfId="2" applyFont="1" applyFill="1" applyBorder="1" applyProtection="1"/>
    <xf numFmtId="0" fontId="15" fillId="0" borderId="3" xfId="0" applyFont="1" applyFill="1" applyBorder="1" applyProtection="1"/>
    <xf numFmtId="0" fontId="9" fillId="0" borderId="3" xfId="3" applyFont="1" applyFill="1" applyBorder="1" applyProtection="1"/>
    <xf numFmtId="0" fontId="10" fillId="0" borderId="4" xfId="1" applyFont="1" applyFill="1" applyBorder="1" applyAlignment="1" applyProtection="1"/>
    <xf numFmtId="0" fontId="10" fillId="0" borderId="4" xfId="3" applyFont="1" applyFill="1" applyBorder="1" applyProtection="1"/>
    <xf numFmtId="0" fontId="9" fillId="0" borderId="3" xfId="6" applyFont="1" applyFill="1" applyBorder="1" applyProtection="1"/>
    <xf numFmtId="0" fontId="10" fillId="0" borderId="3" xfId="7" applyFont="1" applyFill="1" applyBorder="1" applyProtection="1"/>
    <xf numFmtId="0" fontId="10" fillId="0" borderId="3" xfId="2" applyFont="1" applyFill="1" applyBorder="1" applyProtection="1"/>
    <xf numFmtId="4" fontId="10" fillId="0" borderId="3" xfId="0" applyNumberFormat="1" applyFont="1" applyFill="1" applyBorder="1" applyProtection="1"/>
    <xf numFmtId="0" fontId="10" fillId="0" borderId="4" xfId="6" applyFont="1" applyFill="1" applyBorder="1" applyProtection="1"/>
    <xf numFmtId="0" fontId="10" fillId="0" borderId="4" xfId="7" applyFont="1" applyFill="1" applyBorder="1" applyProtection="1"/>
    <xf numFmtId="0" fontId="10" fillId="0" borderId="4" xfId="8" applyFont="1" applyFill="1" applyBorder="1" applyProtection="1"/>
    <xf numFmtId="0" fontId="10" fillId="0" borderId="4" xfId="3" applyFont="1" applyFill="1" applyBorder="1" applyAlignment="1" applyProtection="1"/>
    <xf numFmtId="0" fontId="1" fillId="0" borderId="1" xfId="0" applyFont="1" applyFill="1" applyBorder="1" applyProtection="1"/>
    <xf numFmtId="0" fontId="1" fillId="0" borderId="1" xfId="2" applyFont="1" applyFill="1" applyBorder="1" applyProtection="1"/>
    <xf numFmtId="0" fontId="11" fillId="0" borderId="1" xfId="0" applyFont="1" applyFill="1" applyBorder="1" applyProtection="1"/>
    <xf numFmtId="0" fontId="1" fillId="0" borderId="4" xfId="0" applyFont="1" applyFill="1" applyBorder="1" applyProtection="1"/>
    <xf numFmtId="0" fontId="1" fillId="0" borderId="4" xfId="2" applyFont="1" applyFill="1" applyBorder="1" applyProtection="1"/>
    <xf numFmtId="0" fontId="11" fillId="0" borderId="4" xfId="0" applyFont="1" applyFill="1" applyBorder="1" applyProtection="1"/>
    <xf numFmtId="0" fontId="1" fillId="0" borderId="2" xfId="0" applyFont="1" applyFill="1" applyBorder="1" applyProtection="1"/>
    <xf numFmtId="0" fontId="1" fillId="0" borderId="2" xfId="2" applyFont="1" applyFill="1" applyBorder="1" applyProtection="1"/>
    <xf numFmtId="0" fontId="11" fillId="0" borderId="2" xfId="0" applyFont="1" applyFill="1" applyBorder="1" applyProtection="1"/>
    <xf numFmtId="0" fontId="9" fillId="0" borderId="4" xfId="0" applyFont="1" applyFill="1" applyBorder="1" applyProtection="1"/>
    <xf numFmtId="0" fontId="9" fillId="0" borderId="4" xfId="6" applyFont="1" applyFill="1" applyBorder="1" applyProtection="1"/>
    <xf numFmtId="0" fontId="10" fillId="0" borderId="1" xfId="7" applyFont="1" applyFill="1" applyBorder="1" applyProtection="1"/>
    <xf numFmtId="0" fontId="10" fillId="0" borderId="4" xfId="0" applyFont="1" applyFill="1" applyBorder="1" applyAlignment="1" applyProtection="1">
      <alignment wrapText="1"/>
    </xf>
    <xf numFmtId="0" fontId="10" fillId="0" borderId="4" xfId="7" applyFont="1" applyFill="1" applyBorder="1" applyAlignment="1" applyProtection="1">
      <alignment wrapText="1"/>
    </xf>
    <xf numFmtId="0" fontId="9" fillId="0" borderId="4" xfId="6" applyFont="1" applyFill="1" applyBorder="1" applyAlignment="1" applyProtection="1">
      <alignment wrapText="1"/>
    </xf>
    <xf numFmtId="0" fontId="0" fillId="0" borderId="2" xfId="0" applyBorder="1" applyProtection="1"/>
    <xf numFmtId="0" fontId="27" fillId="0" borderId="2" xfId="0" applyFont="1" applyBorder="1" applyProtection="1"/>
    <xf numFmtId="0" fontId="10" fillId="0" borderId="0" xfId="2" applyFont="1" applyFill="1" applyBorder="1" applyProtection="1"/>
    <xf numFmtId="4" fontId="0" fillId="0" borderId="0" xfId="0" applyNumberFormat="1" applyProtection="1"/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4" fontId="10" fillId="0" borderId="3" xfId="0" applyNumberFormat="1" applyFont="1" applyBorder="1" applyProtection="1">
      <protection locked="0"/>
    </xf>
    <xf numFmtId="4" fontId="10" fillId="0" borderId="4" xfId="0" applyNumberFormat="1" applyFont="1" applyBorder="1" applyProtection="1">
      <protection locked="0"/>
    </xf>
    <xf numFmtId="4" fontId="10" fillId="0" borderId="2" xfId="0" applyNumberFormat="1" applyFont="1" applyBorder="1" applyProtection="1">
      <protection locked="0"/>
    </xf>
    <xf numFmtId="4" fontId="10" fillId="0" borderId="4" xfId="0" applyNumberFormat="1" applyFont="1" applyFill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2" xfId="0" applyNumberFormat="1" applyFont="1" applyFill="1" applyBorder="1" applyProtection="1">
      <protection locked="0"/>
    </xf>
    <xf numFmtId="4" fontId="10" fillId="0" borderId="6" xfId="0" applyNumberFormat="1" applyFont="1" applyBorder="1" applyProtection="1">
      <protection locked="0"/>
    </xf>
    <xf numFmtId="0" fontId="0" fillId="0" borderId="4" xfId="0" applyBorder="1" applyProtection="1">
      <protection locked="0"/>
    </xf>
    <xf numFmtId="4" fontId="10" fillId="0" borderId="3" xfId="0" applyNumberFormat="1" applyFont="1" applyFill="1" applyBorder="1" applyProtection="1">
      <protection locked="0"/>
    </xf>
    <xf numFmtId="0" fontId="10" fillId="0" borderId="4" xfId="2" applyFont="1" applyFill="1" applyBorder="1" applyProtection="1">
      <protection locked="0"/>
    </xf>
    <xf numFmtId="0" fontId="10" fillId="0" borderId="1" xfId="2" applyFont="1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6" fillId="0" borderId="0" xfId="0" applyFont="1" applyProtection="1"/>
    <xf numFmtId="0" fontId="10" fillId="2" borderId="1" xfId="0" applyFont="1" applyFill="1" applyBorder="1" applyProtection="1"/>
    <xf numFmtId="0" fontId="10" fillId="2" borderId="2" xfId="0" applyFont="1" applyFill="1" applyBorder="1" applyProtection="1"/>
    <xf numFmtId="0" fontId="13" fillId="2" borderId="2" xfId="0" applyFont="1" applyFill="1" applyBorder="1" applyProtection="1"/>
    <xf numFmtId="0" fontId="3" fillId="0" borderId="3" xfId="0" applyFont="1" applyFill="1" applyBorder="1" applyProtection="1"/>
    <xf numFmtId="0" fontId="1" fillId="0" borderId="3" xfId="2" applyFont="1" applyFill="1" applyBorder="1" applyProtection="1"/>
    <xf numFmtId="0" fontId="11" fillId="0" borderId="3" xfId="0" applyFont="1" applyBorder="1" applyProtection="1"/>
    <xf numFmtId="0" fontId="3" fillId="0" borderId="1" xfId="0" applyFont="1" applyFill="1" applyBorder="1" applyProtection="1"/>
    <xf numFmtId="0" fontId="16" fillId="0" borderId="1" xfId="2" applyFont="1" applyFill="1" applyBorder="1" applyProtection="1"/>
    <xf numFmtId="0" fontId="11" fillId="0" borderId="1" xfId="0" applyFont="1" applyBorder="1" applyProtection="1"/>
    <xf numFmtId="0" fontId="16" fillId="0" borderId="4" xfId="2" applyFont="1" applyFill="1" applyBorder="1" applyProtection="1"/>
    <xf numFmtId="0" fontId="11" fillId="0" borderId="4" xfId="0" applyFont="1" applyBorder="1" applyProtection="1"/>
    <xf numFmtId="16" fontId="10" fillId="0" borderId="3" xfId="0" applyNumberFormat="1" applyFont="1" applyFill="1" applyBorder="1" applyProtection="1"/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3" xfId="0" applyFont="1" applyFill="1" applyBorder="1" applyProtection="1"/>
    <xf numFmtId="0" fontId="3" fillId="0" borderId="10" xfId="0" applyFont="1" applyFill="1" applyBorder="1" applyProtection="1"/>
    <xf numFmtId="0" fontId="4" fillId="0" borderId="6" xfId="0" quotePrefix="1" applyFont="1" applyFill="1" applyBorder="1" applyProtection="1"/>
    <xf numFmtId="0" fontId="11" fillId="0" borderId="10" xfId="0" applyFont="1" applyFill="1" applyBorder="1" applyProtection="1"/>
    <xf numFmtId="0" fontId="4" fillId="0" borderId="1" xfId="0" quotePrefix="1" applyFont="1" applyFill="1" applyBorder="1" applyProtection="1"/>
    <xf numFmtId="0" fontId="1" fillId="0" borderId="6" xfId="2" applyFont="1" applyFill="1" applyBorder="1" applyProtection="1"/>
    <xf numFmtId="0" fontId="4" fillId="0" borderId="4" xfId="0" quotePrefix="1" applyFont="1" applyFill="1" applyBorder="1" applyProtection="1"/>
    <xf numFmtId="0" fontId="16" fillId="0" borderId="6" xfId="2" applyFont="1" applyFill="1" applyBorder="1" applyProtection="1"/>
    <xf numFmtId="0" fontId="3" fillId="0" borderId="3" xfId="0" applyFont="1" applyFill="1" applyBorder="1" applyAlignment="1" applyProtection="1">
      <alignment vertical="center"/>
    </xf>
    <xf numFmtId="0" fontId="1" fillId="0" borderId="3" xfId="0" applyFont="1" applyFill="1" applyBorder="1" applyProtection="1"/>
    <xf numFmtId="0" fontId="20" fillId="0" borderId="3" xfId="0" applyFont="1" applyBorder="1" applyProtection="1"/>
    <xf numFmtId="0" fontId="3" fillId="0" borderId="4" xfId="0" applyFont="1" applyFill="1" applyBorder="1" applyProtection="1"/>
    <xf numFmtId="0" fontId="4" fillId="0" borderId="4" xfId="0" applyFont="1" applyFill="1" applyBorder="1" applyAlignment="1" applyProtection="1">
      <alignment vertical="center"/>
    </xf>
    <xf numFmtId="0" fontId="20" fillId="0" borderId="4" xfId="0" applyFont="1" applyBorder="1" applyProtection="1"/>
    <xf numFmtId="0" fontId="20" fillId="0" borderId="4" xfId="0" applyFont="1" applyFill="1" applyBorder="1" applyProtection="1"/>
    <xf numFmtId="0" fontId="20" fillId="0" borderId="2" xfId="0" applyFont="1" applyFill="1" applyBorder="1" applyProtection="1"/>
    <xf numFmtId="0" fontId="4" fillId="3" borderId="2" xfId="0" applyFont="1" applyFill="1" applyBorder="1" applyProtection="1"/>
    <xf numFmtId="0" fontId="16" fillId="0" borderId="2" xfId="0" applyFont="1" applyFill="1" applyBorder="1" applyProtection="1"/>
    <xf numFmtId="0" fontId="20" fillId="0" borderId="2" xfId="0" applyFont="1" applyBorder="1" applyProtection="1"/>
    <xf numFmtId="0" fontId="3" fillId="3" borderId="3" xfId="0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1" fillId="0" borderId="6" xfId="0" applyFont="1" applyFill="1" applyBorder="1" applyProtection="1"/>
    <xf numFmtId="0" fontId="20" fillId="0" borderId="3" xfId="0" applyFont="1" applyFill="1" applyBorder="1" applyProtection="1"/>
    <xf numFmtId="0" fontId="13" fillId="0" borderId="4" xfId="0" applyFont="1" applyFill="1" applyBorder="1" applyProtection="1"/>
    <xf numFmtId="0" fontId="16" fillId="0" borderId="4" xfId="0" applyFont="1" applyFill="1" applyBorder="1" applyProtection="1"/>
    <xf numFmtId="0" fontId="19" fillId="0" borderId="3" xfId="0" applyFont="1" applyBorder="1" applyProtection="1"/>
    <xf numFmtId="0" fontId="3" fillId="0" borderId="6" xfId="0" applyFont="1" applyFill="1" applyBorder="1" applyProtection="1"/>
    <xf numFmtId="0" fontId="19" fillId="0" borderId="4" xfId="0" applyFont="1" applyBorder="1" applyProtection="1"/>
    <xf numFmtId="4" fontId="13" fillId="0" borderId="4" xfId="0" applyNumberFormat="1" applyFont="1" applyBorder="1" applyProtection="1"/>
    <xf numFmtId="0" fontId="20" fillId="0" borderId="6" xfId="0" applyFont="1" applyFill="1" applyBorder="1" applyProtection="1"/>
    <xf numFmtId="0" fontId="10" fillId="0" borderId="13" xfId="0" applyFont="1" applyFill="1" applyBorder="1" applyProtection="1"/>
    <xf numFmtId="0" fontId="20" fillId="0" borderId="9" xfId="0" applyFont="1" applyFill="1" applyBorder="1" applyProtection="1"/>
    <xf numFmtId="0" fontId="4" fillId="0" borderId="1" xfId="0" applyFont="1" applyFill="1" applyBorder="1" applyAlignment="1" applyProtection="1">
      <alignment vertical="center"/>
    </xf>
    <xf numFmtId="0" fontId="19" fillId="0" borderId="1" xfId="0" applyFont="1" applyBorder="1" applyProtection="1"/>
    <xf numFmtId="4" fontId="13" fillId="0" borderId="1" xfId="0" applyNumberFormat="1" applyFont="1" applyBorder="1" applyProtection="1"/>
    <xf numFmtId="0" fontId="10" fillId="0" borderId="15" xfId="0" applyFont="1" applyFill="1" applyBorder="1" applyProtection="1"/>
    <xf numFmtId="0" fontId="3" fillId="0" borderId="2" xfId="0" applyFont="1" applyFill="1" applyBorder="1" applyProtection="1"/>
    <xf numFmtId="0" fontId="20" fillId="0" borderId="7" xfId="0" applyFont="1" applyFill="1" applyBorder="1" applyProtection="1"/>
    <xf numFmtId="0" fontId="4" fillId="0" borderId="2" xfId="0" applyFont="1" applyFill="1" applyBorder="1" applyAlignment="1" applyProtection="1">
      <alignment vertical="center"/>
    </xf>
    <xf numFmtId="0" fontId="19" fillId="0" borderId="2" xfId="0" applyFont="1" applyBorder="1" applyProtection="1"/>
    <xf numFmtId="4" fontId="13" fillId="0" borderId="2" xfId="0" applyNumberFormat="1" applyFont="1" applyBorder="1" applyProtection="1"/>
    <xf numFmtId="0" fontId="20" fillId="0" borderId="1" xfId="0" applyFont="1" applyFill="1" applyBorder="1" applyProtection="1"/>
    <xf numFmtId="0" fontId="19" fillId="0" borderId="16" xfId="0" applyFont="1" applyBorder="1" applyProtection="1"/>
    <xf numFmtId="0" fontId="19" fillId="0" borderId="0" xfId="0" applyFont="1" applyBorder="1" applyProtection="1"/>
    <xf numFmtId="0" fontId="4" fillId="0" borderId="11" xfId="0" applyFont="1" applyFill="1" applyBorder="1" applyAlignment="1" applyProtection="1">
      <alignment vertical="center"/>
    </xf>
    <xf numFmtId="0" fontId="19" fillId="0" borderId="11" xfId="0" applyFont="1" applyBorder="1" applyProtection="1"/>
    <xf numFmtId="0" fontId="4" fillId="0" borderId="4" xfId="0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" fontId="10" fillId="0" borderId="8" xfId="0" applyNumberFormat="1" applyFont="1" applyBorder="1" applyProtection="1"/>
    <xf numFmtId="0" fontId="20" fillId="0" borderId="1" xfId="0" applyFont="1" applyBorder="1" applyProtection="1"/>
    <xf numFmtId="0" fontId="0" fillId="0" borderId="9" xfId="0" applyBorder="1" applyProtection="1"/>
    <xf numFmtId="0" fontId="0" fillId="0" borderId="6" xfId="0" applyBorder="1" applyProtection="1"/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0" fillId="0" borderId="7" xfId="0" applyBorder="1" applyProtection="1"/>
    <xf numFmtId="0" fontId="20" fillId="0" borderId="0" xfId="0" applyFont="1" applyFill="1" applyBorder="1" applyProtection="1"/>
    <xf numFmtId="4" fontId="13" fillId="0" borderId="0" xfId="0" applyNumberFormat="1" applyFont="1" applyBorder="1" applyProtection="1"/>
    <xf numFmtId="0" fontId="16" fillId="0" borderId="0" xfId="0" applyFont="1" applyBorder="1" applyProtection="1"/>
    <xf numFmtId="0" fontId="13" fillId="0" borderId="0" xfId="0" applyFont="1" applyBorder="1" applyProtection="1"/>
    <xf numFmtId="0" fontId="13" fillId="0" borderId="11" xfId="0" applyFont="1" applyBorder="1" applyProtection="1"/>
    <xf numFmtId="0" fontId="16" fillId="0" borderId="11" xfId="0" applyFont="1" applyBorder="1" applyProtection="1"/>
    <xf numFmtId="0" fontId="2" fillId="0" borderId="11" xfId="0" applyFont="1" applyFill="1" applyBorder="1" applyAlignment="1" applyProtection="1">
      <alignment horizontal="left" vertical="center"/>
    </xf>
    <xf numFmtId="0" fontId="20" fillId="0" borderId="11" xfId="0" applyFont="1" applyBorder="1" applyProtection="1"/>
    <xf numFmtId="0" fontId="3" fillId="0" borderId="3" xfId="0" applyFont="1" applyFill="1" applyBorder="1" applyAlignment="1" applyProtection="1">
      <alignment horizontal="left" vertical="center"/>
    </xf>
    <xf numFmtId="0" fontId="1" fillId="0" borderId="3" xfId="0" applyFont="1" applyBorder="1" applyProtection="1"/>
    <xf numFmtId="0" fontId="1" fillId="0" borderId="10" xfId="0" applyFont="1" applyFill="1" applyBorder="1" applyProtection="1"/>
    <xf numFmtId="0" fontId="4" fillId="0" borderId="6" xfId="0" applyFont="1" applyFill="1" applyBorder="1" applyAlignment="1" applyProtection="1">
      <alignment horizontal="left" vertical="center"/>
    </xf>
    <xf numFmtId="0" fontId="16" fillId="0" borderId="4" xfId="0" applyFont="1" applyBorder="1" applyProtection="1"/>
    <xf numFmtId="0" fontId="4" fillId="0" borderId="4" xfId="0" applyFont="1" applyFill="1" applyBorder="1" applyAlignment="1" applyProtection="1">
      <alignment horizontal="left" vertical="center"/>
    </xf>
    <xf numFmtId="0" fontId="9" fillId="0" borderId="3" xfId="0" applyFont="1" applyBorder="1" applyProtection="1"/>
    <xf numFmtId="0" fontId="9" fillId="0" borderId="4" xfId="0" applyFont="1" applyBorder="1" applyProtection="1"/>
    <xf numFmtId="0" fontId="1" fillId="0" borderId="4" xfId="0" applyFont="1" applyBorder="1" applyProtection="1"/>
    <xf numFmtId="0" fontId="13" fillId="0" borderId="2" xfId="0" applyFont="1" applyBorder="1" applyProtection="1"/>
    <xf numFmtId="0" fontId="29" fillId="0" borderId="11" xfId="0" applyFont="1" applyBorder="1" applyAlignment="1" applyProtection="1">
      <alignment horizontal="left" vertical="center"/>
    </xf>
    <xf numFmtId="0" fontId="29" fillId="0" borderId="2" xfId="0" applyFont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16" fillId="0" borderId="2" xfId="0" applyFont="1" applyBorder="1" applyProtection="1"/>
    <xf numFmtId="0" fontId="0" fillId="0" borderId="1" xfId="0" applyBorder="1" applyProtection="1"/>
    <xf numFmtId="0" fontId="29" fillId="0" borderId="0" xfId="0" applyFont="1" applyBorder="1" applyAlignment="1" applyProtection="1">
      <alignment horizontal="left" vertical="center"/>
    </xf>
    <xf numFmtId="0" fontId="0" fillId="0" borderId="3" xfId="0" applyBorder="1" applyProtection="1"/>
    <xf numFmtId="0" fontId="17" fillId="0" borderId="4" xfId="0" applyFont="1" applyBorder="1" applyProtection="1"/>
    <xf numFmtId="0" fontId="16" fillId="0" borderId="6" xfId="0" applyFont="1" applyBorder="1" applyProtection="1"/>
    <xf numFmtId="0" fontId="4" fillId="0" borderId="4" xfId="0" quotePrefix="1" applyFont="1" applyFill="1" applyBorder="1" applyAlignment="1" applyProtection="1">
      <alignment horizontal="left" vertical="center"/>
    </xf>
    <xf numFmtId="0" fontId="17" fillId="0" borderId="2" xfId="0" applyFont="1" applyBorder="1" applyProtection="1"/>
    <xf numFmtId="0" fontId="1" fillId="0" borderId="2" xfId="0" applyFont="1" applyBorder="1" applyProtection="1"/>
    <xf numFmtId="0" fontId="4" fillId="0" borderId="2" xfId="0" quotePrefix="1" applyFont="1" applyFill="1" applyBorder="1" applyAlignment="1" applyProtection="1">
      <alignment horizontal="left" vertical="center"/>
    </xf>
    <xf numFmtId="0" fontId="19" fillId="0" borderId="6" xfId="0" applyFont="1" applyBorder="1" applyProtection="1"/>
    <xf numFmtId="0" fontId="3" fillId="0" borderId="3" xfId="0" applyFont="1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wrapText="1"/>
    </xf>
    <xf numFmtId="0" fontId="20" fillId="0" borderId="4" xfId="0" applyFont="1" applyFill="1" applyBorder="1" applyAlignment="1" applyProtection="1">
      <alignment wrapText="1"/>
    </xf>
    <xf numFmtId="0" fontId="1" fillId="0" borderId="4" xfId="0" applyFont="1" applyBorder="1" applyAlignment="1" applyProtection="1">
      <alignment wrapText="1"/>
    </xf>
    <xf numFmtId="0" fontId="19" fillId="0" borderId="0" xfId="0" applyFont="1" applyProtection="1"/>
    <xf numFmtId="4" fontId="30" fillId="0" borderId="0" xfId="0" applyNumberFormat="1" applyFont="1" applyProtection="1"/>
    <xf numFmtId="4" fontId="13" fillId="0" borderId="3" xfId="0" applyNumberFormat="1" applyFont="1" applyBorder="1" applyProtection="1">
      <protection locked="0"/>
    </xf>
    <xf numFmtId="4" fontId="13" fillId="0" borderId="4" xfId="0" applyNumberFormat="1" applyFont="1" applyBorder="1" applyProtection="1">
      <protection locked="0"/>
    </xf>
    <xf numFmtId="4" fontId="13" fillId="0" borderId="1" xfId="0" applyNumberFormat="1" applyFont="1" applyBorder="1" applyProtection="1">
      <protection locked="0"/>
    </xf>
    <xf numFmtId="4" fontId="13" fillId="0" borderId="2" xfId="0" applyNumberFormat="1" applyFont="1" applyBorder="1" applyProtection="1">
      <protection locked="0"/>
    </xf>
    <xf numFmtId="0" fontId="20" fillId="0" borderId="1" xfId="0" applyFont="1" applyBorder="1" applyProtection="1">
      <protection locked="0"/>
    </xf>
    <xf numFmtId="0" fontId="20" fillId="0" borderId="4" xfId="0" applyFont="1" applyBorder="1" applyProtection="1">
      <protection locked="0"/>
    </xf>
    <xf numFmtId="0" fontId="20" fillId="0" borderId="2" xfId="0" applyFont="1" applyBorder="1" applyProtection="1">
      <protection locked="0"/>
    </xf>
    <xf numFmtId="4" fontId="13" fillId="0" borderId="0" xfId="0" applyNumberFormat="1" applyFont="1" applyBorder="1" applyProtection="1">
      <protection locked="0"/>
    </xf>
    <xf numFmtId="0" fontId="20" fillId="0" borderId="0" xfId="0" applyFont="1" applyBorder="1" applyProtection="1">
      <protection locked="0"/>
    </xf>
    <xf numFmtId="0" fontId="20" fillId="0" borderId="11" xfId="0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0" fontId="19" fillId="0" borderId="11" xfId="0" applyFont="1" applyBorder="1" applyProtection="1">
      <protection locked="0"/>
    </xf>
    <xf numFmtId="0" fontId="19" fillId="0" borderId="0" xfId="0" applyFont="1" applyBorder="1" applyProtection="1">
      <protection locked="0"/>
    </xf>
    <xf numFmtId="4" fontId="8" fillId="0" borderId="6" xfId="0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4" fontId="13" fillId="0" borderId="6" xfId="0" applyNumberFormat="1" applyFont="1" applyBorder="1" applyProtection="1">
      <protection locked="0"/>
    </xf>
  </cellXfs>
  <cellStyles count="11">
    <cellStyle name="Navadno" xfId="0" builtinId="0"/>
    <cellStyle name="Navadno 6" xfId="1" xr:uid="{00000000-0005-0000-0000-000001000000}"/>
    <cellStyle name="Navadno_SKLOP 1 Splošna oprema-KONČNI" xfId="9" xr:uid="{00000000-0005-0000-0000-000002000000}"/>
    <cellStyle name="Navadno_SKLOP 5 Splošna Med Oprema-KONČNI" xfId="10" xr:uid="{00000000-0005-0000-0000-000003000000}"/>
    <cellStyle name="Normal 4" xfId="2" xr:uid="{00000000-0005-0000-0000-000004000000}"/>
    <cellStyle name="Normal 5" xfId="3" xr:uid="{00000000-0005-0000-0000-000005000000}"/>
    <cellStyle name="Normal 6" xfId="4" xr:uid="{00000000-0005-0000-0000-000006000000}"/>
    <cellStyle name="Normal 6 2" xfId="7" xr:uid="{00000000-0005-0000-0000-000007000000}"/>
    <cellStyle name="Normal 7 2" xfId="6" xr:uid="{00000000-0005-0000-0000-000008000000}"/>
    <cellStyle name="Normal 8" xfId="5" xr:uid="{00000000-0005-0000-0000-000009000000}"/>
    <cellStyle name="Normal 8 2" xfId="8" xr:uid="{00000000-0005-0000-0000-00000A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9"/>
  <sheetViews>
    <sheetView view="pageLayout" topLeftCell="A34" workbookViewId="0">
      <selection activeCell="D52" sqref="D52:E52"/>
    </sheetView>
  </sheetViews>
  <sheetFormatPr defaultColWidth="9.140625" defaultRowHeight="15" x14ac:dyDescent="0.25"/>
  <cols>
    <col min="1" max="1" width="4.85546875" style="19" customWidth="1"/>
    <col min="2" max="2" width="8" style="19" customWidth="1"/>
    <col min="3" max="3" width="48" style="19" customWidth="1"/>
    <col min="4" max="4" width="5" style="19" customWidth="1"/>
    <col min="5" max="5" width="9.85546875" style="119" customWidth="1"/>
    <col min="6" max="6" width="11.7109375" style="60" customWidth="1"/>
  </cols>
  <sheetData>
    <row r="1" spans="1:6" ht="16.5" x14ac:dyDescent="0.3">
      <c r="A1" s="20"/>
      <c r="B1" s="20"/>
      <c r="C1" s="18" t="s">
        <v>191</v>
      </c>
      <c r="D1" s="20"/>
      <c r="E1" s="118"/>
      <c r="F1" s="53" t="s">
        <v>15</v>
      </c>
    </row>
    <row r="3" spans="1:6" x14ac:dyDescent="0.25">
      <c r="B3" s="19" t="s">
        <v>192</v>
      </c>
      <c r="C3" s="19" t="s">
        <v>194</v>
      </c>
      <c r="F3" s="54">
        <f>F74</f>
        <v>0</v>
      </c>
    </row>
    <row r="5" spans="1:6" x14ac:dyDescent="0.25">
      <c r="B5" s="19" t="s">
        <v>193</v>
      </c>
      <c r="C5" s="19" t="s">
        <v>195</v>
      </c>
      <c r="F5" s="54">
        <f>F107</f>
        <v>0</v>
      </c>
    </row>
    <row r="6" spans="1:6" x14ac:dyDescent="0.25">
      <c r="A6" s="20"/>
      <c r="B6" s="20"/>
      <c r="C6" s="20"/>
      <c r="D6" s="20"/>
      <c r="E6" s="118"/>
      <c r="F6" s="55"/>
    </row>
    <row r="8" spans="1:6" ht="17.25" thickBot="1" x14ac:dyDescent="0.35">
      <c r="D8" s="56"/>
      <c r="E8" s="120" t="s">
        <v>196</v>
      </c>
      <c r="F8" s="57">
        <f>SUM(F2:F6)</f>
        <v>0</v>
      </c>
    </row>
    <row r="9" spans="1:6" ht="17.25" thickTop="1" x14ac:dyDescent="0.3">
      <c r="D9" s="58"/>
      <c r="E9" s="121"/>
      <c r="F9" s="59"/>
    </row>
    <row r="10" spans="1:6" ht="16.5" x14ac:dyDescent="0.3">
      <c r="D10" s="58"/>
      <c r="E10" s="121"/>
      <c r="F10" s="59"/>
    </row>
    <row r="11" spans="1:6" ht="16.5" x14ac:dyDescent="0.3">
      <c r="D11" s="58"/>
      <c r="E11" s="121"/>
      <c r="F11" s="59"/>
    </row>
    <row r="12" spans="1:6" ht="16.5" x14ac:dyDescent="0.3">
      <c r="D12" s="58"/>
      <c r="E12" s="121"/>
      <c r="F12" s="59"/>
    </row>
    <row r="13" spans="1:6" ht="16.5" x14ac:dyDescent="0.3">
      <c r="D13" s="58"/>
      <c r="E13" s="121"/>
      <c r="F13" s="59"/>
    </row>
    <row r="14" spans="1:6" ht="16.5" x14ac:dyDescent="0.3">
      <c r="D14" s="58"/>
      <c r="E14" s="121"/>
      <c r="F14" s="59"/>
    </row>
    <row r="15" spans="1:6" ht="16.5" x14ac:dyDescent="0.3">
      <c r="D15" s="58"/>
      <c r="E15" s="121"/>
      <c r="F15" s="59"/>
    </row>
    <row r="16" spans="1:6" ht="16.5" x14ac:dyDescent="0.3">
      <c r="D16" s="58"/>
      <c r="E16" s="121"/>
      <c r="F16" s="59"/>
    </row>
    <row r="17" spans="4:6" ht="16.5" x14ac:dyDescent="0.3">
      <c r="D17" s="58"/>
      <c r="E17" s="121"/>
      <c r="F17" s="59"/>
    </row>
    <row r="18" spans="4:6" ht="16.5" x14ac:dyDescent="0.3">
      <c r="D18" s="58"/>
      <c r="E18" s="121"/>
      <c r="F18" s="59"/>
    </row>
    <row r="19" spans="4:6" ht="16.5" x14ac:dyDescent="0.3">
      <c r="D19" s="58"/>
      <c r="E19" s="121"/>
      <c r="F19" s="59"/>
    </row>
    <row r="20" spans="4:6" ht="16.5" x14ac:dyDescent="0.3">
      <c r="D20" s="58"/>
      <c r="E20" s="121"/>
      <c r="F20" s="59"/>
    </row>
    <row r="21" spans="4:6" ht="16.5" x14ac:dyDescent="0.3">
      <c r="D21" s="58"/>
      <c r="E21" s="121"/>
      <c r="F21" s="59"/>
    </row>
    <row r="22" spans="4:6" ht="16.5" x14ac:dyDescent="0.3">
      <c r="D22" s="58"/>
      <c r="E22" s="121"/>
      <c r="F22" s="59"/>
    </row>
    <row r="23" spans="4:6" ht="16.5" x14ac:dyDescent="0.3">
      <c r="D23" s="58"/>
      <c r="E23" s="121"/>
      <c r="F23" s="59"/>
    </row>
    <row r="24" spans="4:6" ht="16.5" x14ac:dyDescent="0.3">
      <c r="D24" s="58"/>
      <c r="E24" s="121"/>
      <c r="F24" s="59"/>
    </row>
    <row r="25" spans="4:6" ht="16.5" x14ac:dyDescent="0.3">
      <c r="D25" s="58"/>
      <c r="E25" s="121"/>
      <c r="F25" s="59"/>
    </row>
    <row r="26" spans="4:6" ht="16.5" x14ac:dyDescent="0.3">
      <c r="D26" s="58"/>
      <c r="E26" s="121"/>
      <c r="F26" s="59"/>
    </row>
    <row r="27" spans="4:6" ht="16.5" x14ac:dyDescent="0.3">
      <c r="D27" s="58"/>
      <c r="E27" s="121"/>
      <c r="F27" s="59"/>
    </row>
    <row r="28" spans="4:6" ht="16.5" x14ac:dyDescent="0.3">
      <c r="D28" s="58"/>
      <c r="E28" s="121"/>
      <c r="F28" s="59"/>
    </row>
    <row r="29" spans="4:6" ht="16.5" x14ac:dyDescent="0.3">
      <c r="D29" s="58"/>
      <c r="E29" s="121"/>
      <c r="F29" s="59"/>
    </row>
    <row r="30" spans="4:6" ht="16.5" x14ac:dyDescent="0.3">
      <c r="D30" s="58"/>
      <c r="E30" s="121"/>
      <c r="F30" s="59"/>
    </row>
    <row r="31" spans="4:6" ht="16.5" x14ac:dyDescent="0.3">
      <c r="D31" s="58"/>
      <c r="E31" s="121"/>
      <c r="F31" s="59"/>
    </row>
    <row r="32" spans="4:6" ht="16.5" x14ac:dyDescent="0.3">
      <c r="D32" s="58"/>
      <c r="E32" s="121"/>
      <c r="F32" s="59"/>
    </row>
    <row r="33" spans="1:6" ht="16.5" x14ac:dyDescent="0.3">
      <c r="D33" s="58"/>
      <c r="E33" s="121"/>
      <c r="F33" s="59"/>
    </row>
    <row r="41" spans="1:6" s="17" customFormat="1" x14ac:dyDescent="0.25">
      <c r="A41" s="19"/>
      <c r="B41" s="19"/>
      <c r="C41" s="19"/>
      <c r="D41" s="19"/>
      <c r="E41" s="119"/>
      <c r="F41" s="60"/>
    </row>
    <row r="42" spans="1:6" s="17" customFormat="1" x14ac:dyDescent="0.25">
      <c r="A42" s="19"/>
      <c r="B42" s="19"/>
      <c r="C42" s="19"/>
      <c r="D42" s="19"/>
      <c r="E42" s="119"/>
      <c r="F42" s="60"/>
    </row>
    <row r="43" spans="1:6" s="17" customFormat="1" x14ac:dyDescent="0.25">
      <c r="A43" s="19"/>
      <c r="B43" s="19"/>
      <c r="C43" s="19"/>
      <c r="D43" s="19"/>
      <c r="E43" s="119"/>
      <c r="F43" s="60"/>
    </row>
    <row r="44" spans="1:6" s="17" customFormat="1" x14ac:dyDescent="0.25">
      <c r="A44" s="19"/>
      <c r="B44" s="19"/>
      <c r="C44" s="19"/>
      <c r="D44" s="19"/>
      <c r="E44" s="119"/>
      <c r="F44" s="60"/>
    </row>
    <row r="48" spans="1:6" ht="16.5" x14ac:dyDescent="0.3">
      <c r="A48" s="21" t="s">
        <v>81</v>
      </c>
      <c r="B48" s="61"/>
      <c r="C48" s="21" t="s">
        <v>17</v>
      </c>
      <c r="D48" s="51"/>
      <c r="E48" s="122"/>
      <c r="F48" s="40"/>
    </row>
    <row r="49" spans="1:6" x14ac:dyDescent="0.25">
      <c r="A49" s="22" t="s">
        <v>0</v>
      </c>
      <c r="B49" s="22" t="s">
        <v>1</v>
      </c>
      <c r="C49" s="22" t="s">
        <v>13</v>
      </c>
      <c r="D49" s="22" t="s">
        <v>2</v>
      </c>
      <c r="E49" s="123" t="s">
        <v>14</v>
      </c>
      <c r="F49" s="62" t="s">
        <v>11</v>
      </c>
    </row>
    <row r="50" spans="1:6" x14ac:dyDescent="0.25">
      <c r="A50" s="23"/>
      <c r="B50" s="23"/>
      <c r="C50" s="23"/>
      <c r="D50" s="23"/>
      <c r="E50" s="124" t="s">
        <v>15</v>
      </c>
      <c r="F50" s="63" t="s">
        <v>15</v>
      </c>
    </row>
    <row r="51" spans="1:6" ht="15.75" x14ac:dyDescent="0.25">
      <c r="A51" s="64"/>
      <c r="B51" s="64"/>
      <c r="C51" s="24" t="s">
        <v>292</v>
      </c>
      <c r="D51" s="51"/>
      <c r="E51" s="122"/>
      <c r="F51" s="40"/>
    </row>
    <row r="52" spans="1:6" x14ac:dyDescent="0.25">
      <c r="A52" s="65" t="s">
        <v>40</v>
      </c>
      <c r="B52" s="25" t="s">
        <v>306</v>
      </c>
      <c r="C52" s="25" t="s">
        <v>309</v>
      </c>
      <c r="D52" s="25">
        <v>1</v>
      </c>
      <c r="E52" s="125"/>
      <c r="F52" s="66">
        <f>D52*E52</f>
        <v>0</v>
      </c>
    </row>
    <row r="53" spans="1:6" x14ac:dyDescent="0.25">
      <c r="A53" s="65" t="s">
        <v>48</v>
      </c>
      <c r="B53" s="25" t="s">
        <v>312</v>
      </c>
      <c r="C53" s="25" t="s">
        <v>465</v>
      </c>
      <c r="D53" s="25">
        <v>1</v>
      </c>
      <c r="E53" s="125"/>
      <c r="F53" s="66">
        <f t="shared" ref="F53" si="0">D53*E53</f>
        <v>0</v>
      </c>
    </row>
    <row r="54" spans="1:6" x14ac:dyDescent="0.25">
      <c r="A54" s="67"/>
      <c r="B54" s="68"/>
      <c r="C54" s="26" t="s">
        <v>66</v>
      </c>
      <c r="D54" s="69"/>
      <c r="E54" s="126"/>
      <c r="F54" s="70"/>
    </row>
    <row r="55" spans="1:6" x14ac:dyDescent="0.25">
      <c r="A55" s="65" t="s">
        <v>3</v>
      </c>
      <c r="B55" s="25" t="s">
        <v>463</v>
      </c>
      <c r="C55" s="25" t="s">
        <v>464</v>
      </c>
      <c r="D55" s="25">
        <v>1</v>
      </c>
      <c r="E55" s="127"/>
      <c r="F55" s="71">
        <f>D55*E55</f>
        <v>0</v>
      </c>
    </row>
    <row r="56" spans="1:6" x14ac:dyDescent="0.25">
      <c r="A56" s="72" t="s">
        <v>4</v>
      </c>
      <c r="B56" s="27" t="s">
        <v>314</v>
      </c>
      <c r="C56" s="27" t="s">
        <v>315</v>
      </c>
      <c r="D56" s="27">
        <v>1</v>
      </c>
      <c r="E56" s="127"/>
      <c r="F56" s="71">
        <f>D56*E56</f>
        <v>0</v>
      </c>
    </row>
    <row r="57" spans="1:6" x14ac:dyDescent="0.25">
      <c r="A57" s="73"/>
      <c r="B57" s="73"/>
      <c r="C57" s="28" t="s">
        <v>164</v>
      </c>
      <c r="D57" s="74"/>
      <c r="E57" s="128"/>
      <c r="F57" s="75"/>
    </row>
    <row r="58" spans="1:6" x14ac:dyDescent="0.25">
      <c r="A58" s="65" t="s">
        <v>6</v>
      </c>
      <c r="B58" s="25" t="s">
        <v>316</v>
      </c>
      <c r="C58" s="25" t="s">
        <v>318</v>
      </c>
      <c r="D58" s="25">
        <v>1</v>
      </c>
      <c r="E58" s="129"/>
      <c r="F58" s="71">
        <f>D58*E58</f>
        <v>0</v>
      </c>
    </row>
    <row r="59" spans="1:6" x14ac:dyDescent="0.25">
      <c r="A59" s="65" t="s">
        <v>112</v>
      </c>
      <c r="B59" s="25" t="s">
        <v>320</v>
      </c>
      <c r="C59" s="25" t="s">
        <v>319</v>
      </c>
      <c r="D59" s="25">
        <v>1</v>
      </c>
      <c r="E59" s="129"/>
      <c r="F59" s="71">
        <f>D59*E59</f>
        <v>0</v>
      </c>
    </row>
    <row r="60" spans="1:6" x14ac:dyDescent="0.25">
      <c r="A60" s="65" t="s">
        <v>113</v>
      </c>
      <c r="B60" s="25" t="s">
        <v>321</v>
      </c>
      <c r="C60" s="25" t="s">
        <v>323</v>
      </c>
      <c r="D60" s="25">
        <v>1</v>
      </c>
      <c r="E60" s="129"/>
      <c r="F60" s="71">
        <f t="shared" ref="F60:F61" si="1">D60*E60</f>
        <v>0</v>
      </c>
    </row>
    <row r="61" spans="1:6" x14ac:dyDescent="0.25">
      <c r="A61" s="72" t="s">
        <v>114</v>
      </c>
      <c r="B61" s="27" t="s">
        <v>339</v>
      </c>
      <c r="C61" s="27" t="s">
        <v>340</v>
      </c>
      <c r="D61" s="27">
        <v>1</v>
      </c>
      <c r="E61" s="129"/>
      <c r="F61" s="71">
        <f t="shared" si="1"/>
        <v>0</v>
      </c>
    </row>
    <row r="62" spans="1:6" s="1" customFormat="1" x14ac:dyDescent="0.25">
      <c r="A62" s="73"/>
      <c r="B62" s="73"/>
      <c r="C62" s="29" t="s">
        <v>293</v>
      </c>
      <c r="D62" s="76"/>
      <c r="E62" s="130"/>
      <c r="F62" s="75"/>
    </row>
    <row r="63" spans="1:6" s="1" customFormat="1" x14ac:dyDescent="0.25">
      <c r="A63" s="65" t="s">
        <v>53</v>
      </c>
      <c r="B63" s="25" t="s">
        <v>325</v>
      </c>
      <c r="C63" s="25" t="s">
        <v>326</v>
      </c>
      <c r="D63" s="25">
        <v>1</v>
      </c>
      <c r="E63" s="127"/>
      <c r="F63" s="71">
        <f>D63*E63</f>
        <v>0</v>
      </c>
    </row>
    <row r="64" spans="1:6" s="1" customFormat="1" x14ac:dyDescent="0.25">
      <c r="A64" s="65" t="s">
        <v>54</v>
      </c>
      <c r="B64" s="25" t="s">
        <v>408</v>
      </c>
      <c r="C64" s="25" t="s">
        <v>409</v>
      </c>
      <c r="D64" s="25">
        <v>2</v>
      </c>
      <c r="E64" s="127"/>
      <c r="F64" s="71">
        <f>D64*E64</f>
        <v>0</v>
      </c>
    </row>
    <row r="65" spans="1:6" s="1" customFormat="1" x14ac:dyDescent="0.25">
      <c r="A65" s="65" t="s">
        <v>55</v>
      </c>
      <c r="B65" s="25" t="s">
        <v>327</v>
      </c>
      <c r="C65" s="25" t="s">
        <v>328</v>
      </c>
      <c r="D65" s="25">
        <v>1</v>
      </c>
      <c r="E65" s="127"/>
      <c r="F65" s="71">
        <f>D65*E65</f>
        <v>0</v>
      </c>
    </row>
    <row r="66" spans="1:6" s="1" customFormat="1" x14ac:dyDescent="0.25">
      <c r="A66" s="72" t="s">
        <v>168</v>
      </c>
      <c r="B66" s="27" t="s">
        <v>329</v>
      </c>
      <c r="C66" s="27" t="s">
        <v>330</v>
      </c>
      <c r="D66" s="27">
        <v>1</v>
      </c>
      <c r="E66" s="127"/>
      <c r="F66" s="71">
        <f>D66*E66</f>
        <v>0</v>
      </c>
    </row>
    <row r="67" spans="1:6" x14ac:dyDescent="0.25">
      <c r="A67" s="73"/>
      <c r="B67" s="73"/>
      <c r="C67" s="30" t="s">
        <v>360</v>
      </c>
      <c r="D67" s="74"/>
      <c r="E67" s="128"/>
      <c r="F67" s="75"/>
    </row>
    <row r="68" spans="1:6" x14ac:dyDescent="0.25">
      <c r="A68" s="65" t="s">
        <v>169</v>
      </c>
      <c r="B68" s="25" t="s">
        <v>332</v>
      </c>
      <c r="C68" s="25" t="s">
        <v>347</v>
      </c>
      <c r="D68" s="25">
        <v>3</v>
      </c>
      <c r="E68" s="131"/>
      <c r="F68" s="77">
        <f t="shared" ref="F68:F72" si="2">D68*E68</f>
        <v>0</v>
      </c>
    </row>
    <row r="69" spans="1:6" s="17" customFormat="1" x14ac:dyDescent="0.25">
      <c r="A69" s="65" t="s">
        <v>56</v>
      </c>
      <c r="B69" s="25" t="s">
        <v>336</v>
      </c>
      <c r="C69" s="25" t="s">
        <v>346</v>
      </c>
      <c r="D69" s="25">
        <v>2</v>
      </c>
      <c r="E69" s="131"/>
      <c r="F69" s="77">
        <f t="shared" si="2"/>
        <v>0</v>
      </c>
    </row>
    <row r="70" spans="1:6" s="17" customFormat="1" x14ac:dyDescent="0.25">
      <c r="A70" s="65" t="s">
        <v>57</v>
      </c>
      <c r="B70" s="25" t="s">
        <v>345</v>
      </c>
      <c r="C70" s="25" t="s">
        <v>350</v>
      </c>
      <c r="D70" s="25">
        <v>1</v>
      </c>
      <c r="E70" s="132"/>
      <c r="F70" s="71">
        <f t="shared" si="2"/>
        <v>0</v>
      </c>
    </row>
    <row r="71" spans="1:6" s="17" customFormat="1" x14ac:dyDescent="0.25">
      <c r="A71" s="65" t="s">
        <v>123</v>
      </c>
      <c r="B71" s="25" t="s">
        <v>348</v>
      </c>
      <c r="C71" s="25" t="s">
        <v>351</v>
      </c>
      <c r="D71" s="25">
        <v>1</v>
      </c>
      <c r="E71" s="132"/>
      <c r="F71" s="71">
        <f t="shared" si="2"/>
        <v>0</v>
      </c>
    </row>
    <row r="72" spans="1:6" s="17" customFormat="1" x14ac:dyDescent="0.25">
      <c r="A72" s="72" t="s">
        <v>93</v>
      </c>
      <c r="B72" s="27" t="s">
        <v>357</v>
      </c>
      <c r="C72" s="27" t="s">
        <v>358</v>
      </c>
      <c r="D72" s="27">
        <v>1</v>
      </c>
      <c r="E72" s="132"/>
      <c r="F72" s="71">
        <f t="shared" si="2"/>
        <v>0</v>
      </c>
    </row>
    <row r="73" spans="1:6" s="17" customFormat="1" x14ac:dyDescent="0.25">
      <c r="A73" s="78"/>
      <c r="B73" s="78"/>
      <c r="C73" s="31"/>
      <c r="D73" s="79"/>
      <c r="E73" s="133"/>
      <c r="F73" s="80"/>
    </row>
    <row r="74" spans="1:6" x14ac:dyDescent="0.25">
      <c r="A74" s="41"/>
      <c r="B74" s="41"/>
      <c r="C74" s="32" t="s">
        <v>82</v>
      </c>
      <c r="D74" s="81"/>
      <c r="E74" s="134"/>
      <c r="F74" s="82">
        <f>SUM(F52:F72)</f>
        <v>0</v>
      </c>
    </row>
    <row r="75" spans="1:6" s="17" customFormat="1" x14ac:dyDescent="0.25">
      <c r="A75" s="41"/>
      <c r="B75" s="41"/>
      <c r="C75" s="32"/>
      <c r="D75" s="81"/>
      <c r="E75" s="134"/>
      <c r="F75" s="82"/>
    </row>
    <row r="76" spans="1:6" ht="16.5" x14ac:dyDescent="0.3">
      <c r="A76" s="21" t="s">
        <v>80</v>
      </c>
      <c r="B76" s="21"/>
      <c r="C76" s="21" t="s">
        <v>79</v>
      </c>
      <c r="D76" s="51"/>
      <c r="E76" s="135"/>
      <c r="F76" s="41"/>
    </row>
    <row r="77" spans="1:6" x14ac:dyDescent="0.25">
      <c r="A77" s="22" t="s">
        <v>0</v>
      </c>
      <c r="B77" s="22" t="s">
        <v>1</v>
      </c>
      <c r="C77" s="22" t="s">
        <v>13</v>
      </c>
      <c r="D77" s="22" t="s">
        <v>2</v>
      </c>
      <c r="E77" s="123" t="s">
        <v>14</v>
      </c>
      <c r="F77" s="62" t="s">
        <v>11</v>
      </c>
    </row>
    <row r="78" spans="1:6" x14ac:dyDescent="0.25">
      <c r="A78" s="23"/>
      <c r="B78" s="23"/>
      <c r="C78" s="23"/>
      <c r="D78" s="23"/>
      <c r="E78" s="124" t="s">
        <v>15</v>
      </c>
      <c r="F78" s="63" t="s">
        <v>15</v>
      </c>
    </row>
    <row r="79" spans="1:6" x14ac:dyDescent="0.25">
      <c r="A79" s="27" t="s">
        <v>78</v>
      </c>
      <c r="B79" s="27" t="s">
        <v>224</v>
      </c>
      <c r="C79" s="27" t="s">
        <v>225</v>
      </c>
      <c r="D79" s="83">
        <v>1</v>
      </c>
      <c r="E79" s="136"/>
      <c r="F79" s="71">
        <f t="shared" ref="F79:F94" si="3">D79*E79</f>
        <v>0</v>
      </c>
    </row>
    <row r="80" spans="1:6" x14ac:dyDescent="0.25">
      <c r="A80" s="72" t="s">
        <v>77</v>
      </c>
      <c r="B80" s="27" t="s">
        <v>230</v>
      </c>
      <c r="C80" s="27" t="s">
        <v>231</v>
      </c>
      <c r="D80" s="83">
        <v>9</v>
      </c>
      <c r="E80" s="136"/>
      <c r="F80" s="71">
        <f t="shared" si="3"/>
        <v>0</v>
      </c>
    </row>
    <row r="81" spans="1:6" s="17" customFormat="1" x14ac:dyDescent="0.25">
      <c r="A81" s="72" t="s">
        <v>515</v>
      </c>
      <c r="B81" s="27" t="s">
        <v>516</v>
      </c>
      <c r="C81" s="27" t="s">
        <v>517</v>
      </c>
      <c r="D81" s="83">
        <v>9</v>
      </c>
      <c r="E81" s="136"/>
      <c r="F81" s="71">
        <f t="shared" si="3"/>
        <v>0</v>
      </c>
    </row>
    <row r="82" spans="1:6" x14ac:dyDescent="0.25">
      <c r="A82" s="72" t="s">
        <v>76</v>
      </c>
      <c r="B82" s="27" t="s">
        <v>232</v>
      </c>
      <c r="C82" s="33" t="s">
        <v>233</v>
      </c>
      <c r="D82" s="27">
        <v>3</v>
      </c>
      <c r="E82" s="136"/>
      <c r="F82" s="71">
        <f t="shared" si="3"/>
        <v>0</v>
      </c>
    </row>
    <row r="83" spans="1:6" s="17" customFormat="1" x14ac:dyDescent="0.25">
      <c r="A83" s="72" t="s">
        <v>75</v>
      </c>
      <c r="B83" s="27" t="s">
        <v>234</v>
      </c>
      <c r="C83" s="34" t="s">
        <v>508</v>
      </c>
      <c r="D83" s="27">
        <v>41</v>
      </c>
      <c r="E83" s="136"/>
      <c r="F83" s="71">
        <f t="shared" ref="F83" si="4">D83*E83</f>
        <v>0</v>
      </c>
    </row>
    <row r="84" spans="1:6" x14ac:dyDescent="0.25">
      <c r="A84" s="72" t="s">
        <v>506</v>
      </c>
      <c r="B84" s="27" t="s">
        <v>234</v>
      </c>
      <c r="C84" s="34" t="s">
        <v>507</v>
      </c>
      <c r="D84" s="27">
        <v>18</v>
      </c>
      <c r="E84" s="136"/>
      <c r="F84" s="71">
        <f t="shared" si="3"/>
        <v>0</v>
      </c>
    </row>
    <row r="85" spans="1:6" x14ac:dyDescent="0.25">
      <c r="A85" s="72" t="s">
        <v>74</v>
      </c>
      <c r="B85" s="27" t="s">
        <v>239</v>
      </c>
      <c r="C85" s="34" t="s">
        <v>240</v>
      </c>
      <c r="D85" s="27">
        <v>6</v>
      </c>
      <c r="E85" s="136"/>
      <c r="F85" s="71">
        <f t="shared" si="3"/>
        <v>0</v>
      </c>
    </row>
    <row r="86" spans="1:6" s="17" customFormat="1" x14ac:dyDescent="0.25">
      <c r="A86" s="72" t="s">
        <v>382</v>
      </c>
      <c r="B86" s="27" t="s">
        <v>383</v>
      </c>
      <c r="C86" s="34" t="s">
        <v>240</v>
      </c>
      <c r="D86" s="27">
        <v>2</v>
      </c>
      <c r="E86" s="136"/>
      <c r="F86" s="71">
        <f t="shared" ref="F86" si="5">D86*E86</f>
        <v>0</v>
      </c>
    </row>
    <row r="87" spans="1:6" x14ac:dyDescent="0.25">
      <c r="A87" s="27" t="s">
        <v>73</v>
      </c>
      <c r="B87" s="27" t="s">
        <v>245</v>
      </c>
      <c r="C87" s="34" t="s">
        <v>127</v>
      </c>
      <c r="D87" s="27">
        <v>64</v>
      </c>
      <c r="E87" s="136"/>
      <c r="F87" s="71">
        <f t="shared" si="3"/>
        <v>0</v>
      </c>
    </row>
    <row r="88" spans="1:6" x14ac:dyDescent="0.25">
      <c r="A88" s="27" t="s">
        <v>72</v>
      </c>
      <c r="B88" s="27" t="s">
        <v>247</v>
      </c>
      <c r="C88" s="33" t="s">
        <v>248</v>
      </c>
      <c r="D88" s="27">
        <v>46</v>
      </c>
      <c r="E88" s="136"/>
      <c r="F88" s="71">
        <f t="shared" si="3"/>
        <v>0</v>
      </c>
    </row>
    <row r="89" spans="1:6" s="17" customFormat="1" x14ac:dyDescent="0.25">
      <c r="A89" s="72" t="s">
        <v>375</v>
      </c>
      <c r="B89" s="27" t="s">
        <v>376</v>
      </c>
      <c r="C89" s="34" t="s">
        <v>377</v>
      </c>
      <c r="D89" s="27">
        <v>2</v>
      </c>
      <c r="E89" s="136"/>
      <c r="F89" s="71">
        <f t="shared" si="3"/>
        <v>0</v>
      </c>
    </row>
    <row r="90" spans="1:6" x14ac:dyDescent="0.25">
      <c r="A90" s="72" t="s">
        <v>389</v>
      </c>
      <c r="B90" s="27" t="s">
        <v>390</v>
      </c>
      <c r="C90" s="34" t="s">
        <v>392</v>
      </c>
      <c r="D90" s="27">
        <v>1</v>
      </c>
      <c r="E90" s="136"/>
      <c r="F90" s="71">
        <f t="shared" si="3"/>
        <v>0</v>
      </c>
    </row>
    <row r="91" spans="1:6" x14ac:dyDescent="0.25">
      <c r="A91" s="72" t="s">
        <v>394</v>
      </c>
      <c r="B91" s="27" t="s">
        <v>393</v>
      </c>
      <c r="C91" s="34" t="s">
        <v>392</v>
      </c>
      <c r="D91" s="27">
        <v>1</v>
      </c>
      <c r="E91" s="136"/>
      <c r="F91" s="71">
        <f t="shared" si="3"/>
        <v>0</v>
      </c>
    </row>
    <row r="92" spans="1:6" s="17" customFormat="1" x14ac:dyDescent="0.25">
      <c r="A92" s="72" t="s">
        <v>521</v>
      </c>
      <c r="B92" s="27" t="s">
        <v>522</v>
      </c>
      <c r="C92" s="34" t="s">
        <v>527</v>
      </c>
      <c r="D92" s="27">
        <v>1</v>
      </c>
      <c r="E92" s="136"/>
      <c r="F92" s="71">
        <f t="shared" si="3"/>
        <v>0</v>
      </c>
    </row>
    <row r="93" spans="1:6" x14ac:dyDescent="0.25">
      <c r="A93" s="72" t="s">
        <v>405</v>
      </c>
      <c r="B93" s="27" t="s">
        <v>406</v>
      </c>
      <c r="C93" s="34" t="s">
        <v>407</v>
      </c>
      <c r="D93" s="27">
        <v>1</v>
      </c>
      <c r="E93" s="136"/>
      <c r="F93" s="71">
        <f t="shared" si="3"/>
        <v>0</v>
      </c>
    </row>
    <row r="94" spans="1:6" s="17" customFormat="1" x14ac:dyDescent="0.25">
      <c r="A94" s="72" t="s">
        <v>461</v>
      </c>
      <c r="B94" s="27" t="s">
        <v>423</v>
      </c>
      <c r="C94" s="34" t="s">
        <v>424</v>
      </c>
      <c r="D94" s="27">
        <v>1</v>
      </c>
      <c r="E94" s="136"/>
      <c r="F94" s="84">
        <f t="shared" si="3"/>
        <v>0</v>
      </c>
    </row>
    <row r="95" spans="1:6" s="17" customFormat="1" x14ac:dyDescent="0.25">
      <c r="A95" s="85"/>
      <c r="B95" s="86"/>
      <c r="C95" s="35"/>
      <c r="D95" s="87"/>
      <c r="E95" s="135"/>
      <c r="F95" s="80"/>
    </row>
    <row r="96" spans="1:6" ht="16.5" x14ac:dyDescent="0.25">
      <c r="A96" s="41"/>
      <c r="B96" s="88"/>
      <c r="C96" s="36" t="s">
        <v>170</v>
      </c>
      <c r="D96" s="88"/>
      <c r="E96" s="135"/>
      <c r="F96" s="80"/>
    </row>
    <row r="97" spans="1:6" x14ac:dyDescent="0.25">
      <c r="A97" s="27" t="s">
        <v>48</v>
      </c>
      <c r="B97" s="27" t="s">
        <v>254</v>
      </c>
      <c r="C97" s="37" t="s">
        <v>94</v>
      </c>
      <c r="D97" s="89">
        <v>2</v>
      </c>
      <c r="E97" s="136"/>
      <c r="F97" s="71">
        <f>D97*E97</f>
        <v>0</v>
      </c>
    </row>
    <row r="98" spans="1:6" x14ac:dyDescent="0.25">
      <c r="A98" s="27" t="s">
        <v>92</v>
      </c>
      <c r="B98" s="27" t="s">
        <v>256</v>
      </c>
      <c r="C98" s="37" t="s">
        <v>152</v>
      </c>
      <c r="D98" s="89">
        <v>1</v>
      </c>
      <c r="E98" s="136"/>
      <c r="F98" s="71">
        <f>D98*E98</f>
        <v>0</v>
      </c>
    </row>
    <row r="99" spans="1:6" x14ac:dyDescent="0.25">
      <c r="A99" s="72" t="s">
        <v>110</v>
      </c>
      <c r="B99" s="27" t="s">
        <v>398</v>
      </c>
      <c r="C99" s="34" t="s">
        <v>257</v>
      </c>
      <c r="D99" s="27">
        <v>1</v>
      </c>
      <c r="E99" s="136"/>
      <c r="F99" s="71">
        <f>D99*E99</f>
        <v>0</v>
      </c>
    </row>
    <row r="100" spans="1:6" x14ac:dyDescent="0.25">
      <c r="A100" s="72" t="s">
        <v>111</v>
      </c>
      <c r="B100" s="27" t="s">
        <v>421</v>
      </c>
      <c r="C100" s="34" t="s">
        <v>422</v>
      </c>
      <c r="D100" s="27">
        <v>1</v>
      </c>
      <c r="E100" s="136"/>
      <c r="F100" s="71">
        <f>D100*E100</f>
        <v>0</v>
      </c>
    </row>
    <row r="101" spans="1:6" ht="16.5" x14ac:dyDescent="0.25">
      <c r="A101" s="41"/>
      <c r="B101" s="88"/>
      <c r="C101" s="36" t="s">
        <v>171</v>
      </c>
      <c r="D101" s="88"/>
      <c r="E101" s="135"/>
      <c r="F101" s="80"/>
    </row>
    <row r="102" spans="1:6" x14ac:dyDescent="0.25">
      <c r="A102" s="72" t="s">
        <v>3</v>
      </c>
      <c r="B102" s="27" t="s">
        <v>412</v>
      </c>
      <c r="C102" s="34" t="s">
        <v>414</v>
      </c>
      <c r="D102" s="27">
        <v>1</v>
      </c>
      <c r="E102" s="136"/>
      <c r="F102" s="71">
        <f t="shared" ref="F102:F104" si="6">D102*E102</f>
        <v>0</v>
      </c>
    </row>
    <row r="103" spans="1:6" x14ac:dyDescent="0.25">
      <c r="A103" s="72" t="s">
        <v>4</v>
      </c>
      <c r="B103" s="27" t="s">
        <v>415</v>
      </c>
      <c r="C103" s="34" t="s">
        <v>416</v>
      </c>
      <c r="D103" s="27">
        <v>1</v>
      </c>
      <c r="E103" s="136"/>
      <c r="F103" s="71">
        <f t="shared" si="6"/>
        <v>0</v>
      </c>
    </row>
    <row r="104" spans="1:6" x14ac:dyDescent="0.25">
      <c r="A104" s="72" t="s">
        <v>4</v>
      </c>
      <c r="B104" s="27" t="s">
        <v>410</v>
      </c>
      <c r="C104" s="34" t="s">
        <v>485</v>
      </c>
      <c r="D104" s="27">
        <v>1</v>
      </c>
      <c r="E104" s="136"/>
      <c r="F104" s="71">
        <f t="shared" si="6"/>
        <v>0</v>
      </c>
    </row>
    <row r="105" spans="1:6" s="17" customFormat="1" x14ac:dyDescent="0.25">
      <c r="A105" s="72" t="s">
        <v>5</v>
      </c>
      <c r="B105" s="27" t="s">
        <v>419</v>
      </c>
      <c r="C105" s="34" t="s">
        <v>420</v>
      </c>
      <c r="D105" s="27">
        <v>1</v>
      </c>
      <c r="E105" s="136"/>
      <c r="F105" s="71">
        <f t="shared" ref="F105" si="7">D105*E105</f>
        <v>0</v>
      </c>
    </row>
    <row r="106" spans="1:6" s="17" customFormat="1" x14ac:dyDescent="0.25">
      <c r="A106" s="85"/>
      <c r="B106" s="86"/>
      <c r="C106" s="35"/>
      <c r="D106" s="87"/>
      <c r="E106" s="135"/>
      <c r="F106" s="80"/>
    </row>
    <row r="107" spans="1:6" x14ac:dyDescent="0.25">
      <c r="A107" s="90"/>
      <c r="B107" s="91"/>
      <c r="C107" s="38" t="s">
        <v>70</v>
      </c>
      <c r="D107" s="91"/>
      <c r="E107" s="137"/>
      <c r="F107" s="82">
        <f>SUM(F79:F105)</f>
        <v>0</v>
      </c>
    </row>
    <row r="108" spans="1:6" x14ac:dyDescent="0.25">
      <c r="A108" s="92"/>
      <c r="B108" s="91"/>
      <c r="C108" s="39"/>
      <c r="D108" s="91"/>
      <c r="E108" s="137"/>
      <c r="F108" s="93"/>
    </row>
    <row r="109" spans="1:6" x14ac:dyDescent="0.25">
      <c r="A109" s="92"/>
      <c r="B109" s="94"/>
      <c r="C109" s="40"/>
      <c r="D109" s="91"/>
      <c r="E109" s="137"/>
      <c r="F109" s="93"/>
    </row>
    <row r="110" spans="1:6" x14ac:dyDescent="0.25">
      <c r="A110" s="92"/>
      <c r="B110" s="94"/>
      <c r="C110" s="40"/>
      <c r="D110" s="91"/>
    </row>
    <row r="111" spans="1:6" x14ac:dyDescent="0.25">
      <c r="A111" s="92"/>
      <c r="B111" s="94"/>
      <c r="C111" s="40"/>
      <c r="D111" s="91"/>
    </row>
    <row r="112" spans="1:6" x14ac:dyDescent="0.25">
      <c r="A112" s="92"/>
      <c r="B112" s="94"/>
      <c r="C112" s="40"/>
      <c r="D112" s="91"/>
    </row>
    <row r="113" spans="1:6" x14ac:dyDescent="0.25">
      <c r="A113" s="92"/>
      <c r="B113" s="94"/>
      <c r="C113" s="40"/>
      <c r="D113" s="91"/>
    </row>
    <row r="114" spans="1:6" x14ac:dyDescent="0.25">
      <c r="A114" s="92"/>
      <c r="B114" s="94"/>
      <c r="C114" s="40"/>
      <c r="D114" s="91"/>
    </row>
    <row r="115" spans="1:6" x14ac:dyDescent="0.25">
      <c r="A115" s="92"/>
      <c r="B115" s="94"/>
      <c r="C115" s="40"/>
      <c r="D115" s="91"/>
    </row>
    <row r="116" spans="1:6" x14ac:dyDescent="0.25">
      <c r="A116" s="92"/>
      <c r="B116" s="94"/>
      <c r="C116" s="40"/>
      <c r="D116" s="91"/>
    </row>
    <row r="117" spans="1:6" x14ac:dyDescent="0.25">
      <c r="A117" s="92"/>
      <c r="B117" s="94"/>
      <c r="C117" s="40"/>
      <c r="D117" s="91"/>
    </row>
    <row r="118" spans="1:6" x14ac:dyDescent="0.25">
      <c r="A118" s="92"/>
      <c r="B118" s="94"/>
      <c r="C118" s="40"/>
      <c r="D118" s="91"/>
    </row>
    <row r="119" spans="1:6" x14ac:dyDescent="0.25">
      <c r="A119" s="92"/>
      <c r="B119" s="94"/>
      <c r="C119" s="40"/>
      <c r="D119" s="91"/>
    </row>
    <row r="120" spans="1:6" x14ac:dyDescent="0.25">
      <c r="A120" s="92"/>
      <c r="B120" s="94"/>
      <c r="C120" s="40"/>
      <c r="D120" s="91"/>
    </row>
    <row r="121" spans="1:6" x14ac:dyDescent="0.25">
      <c r="A121" s="92"/>
      <c r="B121" s="94"/>
      <c r="C121" s="40"/>
      <c r="D121" s="91"/>
    </row>
    <row r="122" spans="1:6" x14ac:dyDescent="0.25">
      <c r="A122" s="92"/>
      <c r="B122" s="94"/>
      <c r="C122" s="41"/>
      <c r="D122" s="91"/>
    </row>
    <row r="123" spans="1:6" x14ac:dyDescent="0.25">
      <c r="A123" s="92"/>
      <c r="B123" s="94"/>
      <c r="C123" s="40"/>
      <c r="D123" s="91"/>
    </row>
    <row r="124" spans="1:6" x14ac:dyDescent="0.25">
      <c r="A124" s="92"/>
      <c r="B124" s="94"/>
      <c r="C124" s="40"/>
      <c r="D124" s="91"/>
    </row>
    <row r="125" spans="1:6" ht="15.75" x14ac:dyDescent="0.25">
      <c r="A125" s="42"/>
      <c r="B125" s="42"/>
      <c r="C125" s="42"/>
      <c r="D125" s="87"/>
      <c r="E125" s="138"/>
      <c r="F125" s="95"/>
    </row>
    <row r="126" spans="1:6" x14ac:dyDescent="0.25">
      <c r="A126" s="43"/>
      <c r="B126" s="43"/>
      <c r="C126" s="43"/>
      <c r="D126" s="85"/>
      <c r="E126" s="139"/>
      <c r="F126" s="48"/>
    </row>
    <row r="127" spans="1:6" x14ac:dyDescent="0.25">
      <c r="A127" s="43"/>
      <c r="B127" s="43"/>
      <c r="C127" s="43"/>
      <c r="D127" s="96"/>
      <c r="E127" s="139"/>
      <c r="F127" s="48"/>
    </row>
    <row r="128" spans="1:6" x14ac:dyDescent="0.25">
      <c r="A128" s="97"/>
      <c r="B128" s="98"/>
      <c r="C128" s="44"/>
      <c r="D128" s="96"/>
      <c r="E128" s="138"/>
      <c r="F128" s="95"/>
    </row>
    <row r="129" spans="1:6" x14ac:dyDescent="0.25">
      <c r="A129" s="43"/>
      <c r="B129" s="41"/>
      <c r="C129" s="45"/>
      <c r="D129" s="96"/>
      <c r="E129" s="140"/>
      <c r="F129" s="99"/>
    </row>
    <row r="130" spans="1:6" x14ac:dyDescent="0.25">
      <c r="A130" s="43"/>
      <c r="B130" s="41"/>
      <c r="C130" s="45"/>
      <c r="D130" s="100"/>
      <c r="E130" s="135"/>
      <c r="F130" s="80"/>
    </row>
    <row r="131" spans="1:6" x14ac:dyDescent="0.25">
      <c r="A131" s="43"/>
      <c r="B131" s="41"/>
      <c r="C131" s="45"/>
      <c r="D131" s="100"/>
      <c r="E131" s="135"/>
      <c r="F131" s="80"/>
    </row>
    <row r="132" spans="1:6" x14ac:dyDescent="0.25">
      <c r="A132" s="43"/>
      <c r="B132" s="41"/>
      <c r="C132" s="44"/>
      <c r="D132" s="100"/>
      <c r="E132" s="135"/>
      <c r="F132" s="80"/>
    </row>
    <row r="133" spans="1:6" x14ac:dyDescent="0.25">
      <c r="A133" s="43"/>
      <c r="B133" s="41"/>
      <c r="C133" s="41"/>
      <c r="D133" s="100"/>
      <c r="E133" s="135"/>
      <c r="F133" s="80"/>
    </row>
    <row r="134" spans="1:6" x14ac:dyDescent="0.25">
      <c r="A134" s="101"/>
      <c r="B134" s="41"/>
      <c r="C134" s="41"/>
      <c r="D134" s="100"/>
      <c r="E134" s="135"/>
      <c r="F134" s="80"/>
    </row>
    <row r="135" spans="1:6" x14ac:dyDescent="0.25">
      <c r="A135" s="43"/>
      <c r="B135" s="41"/>
      <c r="C135" s="46"/>
      <c r="D135" s="100"/>
      <c r="E135" s="135"/>
      <c r="F135" s="80"/>
    </row>
    <row r="136" spans="1:6" x14ac:dyDescent="0.25">
      <c r="A136" s="43"/>
      <c r="B136" s="41"/>
      <c r="C136" s="46"/>
      <c r="D136" s="100"/>
      <c r="E136" s="135"/>
      <c r="F136" s="80"/>
    </row>
    <row r="137" spans="1:6" x14ac:dyDescent="0.25">
      <c r="A137" s="43"/>
      <c r="B137" s="41"/>
      <c r="C137" s="46"/>
      <c r="D137" s="100"/>
      <c r="E137" s="135"/>
      <c r="F137" s="80"/>
    </row>
    <row r="138" spans="1:6" x14ac:dyDescent="0.25">
      <c r="A138" s="43"/>
      <c r="B138" s="41"/>
      <c r="C138" s="46"/>
      <c r="D138" s="102"/>
      <c r="E138" s="135"/>
      <c r="F138" s="80"/>
    </row>
    <row r="139" spans="1:6" x14ac:dyDescent="0.25">
      <c r="A139" s="43"/>
      <c r="B139" s="41"/>
      <c r="C139" s="46"/>
      <c r="D139" s="102"/>
      <c r="E139" s="135"/>
      <c r="F139" s="80"/>
    </row>
    <row r="140" spans="1:6" x14ac:dyDescent="0.25">
      <c r="A140" s="43"/>
      <c r="B140" s="98"/>
      <c r="C140" s="41"/>
      <c r="D140" s="100"/>
      <c r="E140" s="135"/>
      <c r="F140" s="80"/>
    </row>
    <row r="141" spans="1:6" x14ac:dyDescent="0.25">
      <c r="A141" s="103"/>
      <c r="B141" s="41"/>
      <c r="C141" s="45"/>
      <c r="D141" s="100"/>
      <c r="E141" s="135"/>
      <c r="F141" s="80"/>
    </row>
    <row r="142" spans="1:6" x14ac:dyDescent="0.25">
      <c r="A142" s="97"/>
      <c r="B142" s="98"/>
      <c r="C142" s="44"/>
      <c r="D142" s="104"/>
      <c r="E142" s="135"/>
      <c r="F142" s="80"/>
    </row>
    <row r="143" spans="1:6" x14ac:dyDescent="0.25">
      <c r="A143" s="43"/>
      <c r="B143" s="41"/>
      <c r="C143" s="44"/>
      <c r="D143" s="100"/>
      <c r="E143" s="135"/>
      <c r="F143" s="80"/>
    </row>
    <row r="144" spans="1:6" x14ac:dyDescent="0.25">
      <c r="A144" s="43"/>
      <c r="B144" s="41"/>
      <c r="C144" s="41"/>
      <c r="D144" s="100"/>
      <c r="E144" s="135"/>
      <c r="F144" s="80"/>
    </row>
    <row r="145" spans="1:6" x14ac:dyDescent="0.25">
      <c r="A145" s="43"/>
      <c r="B145" s="41"/>
      <c r="C145" s="41"/>
      <c r="D145" s="100"/>
      <c r="E145" s="135"/>
      <c r="F145" s="80"/>
    </row>
    <row r="146" spans="1:6" x14ac:dyDescent="0.25">
      <c r="A146" s="43"/>
      <c r="B146" s="105"/>
      <c r="C146" s="47"/>
      <c r="D146" s="106"/>
      <c r="E146" s="135"/>
      <c r="F146" s="80"/>
    </row>
    <row r="147" spans="1:6" x14ac:dyDescent="0.25">
      <c r="A147" s="43"/>
      <c r="B147" s="105"/>
      <c r="C147" s="41"/>
      <c r="D147" s="106"/>
      <c r="E147" s="135"/>
      <c r="F147" s="80"/>
    </row>
    <row r="148" spans="1:6" x14ac:dyDescent="0.25">
      <c r="A148" s="43"/>
      <c r="B148" s="41"/>
      <c r="C148" s="41"/>
      <c r="D148" s="100"/>
      <c r="E148" s="135"/>
      <c r="F148" s="80"/>
    </row>
    <row r="149" spans="1:6" x14ac:dyDescent="0.25">
      <c r="A149" s="43"/>
      <c r="B149" s="41"/>
      <c r="C149" s="41"/>
      <c r="D149" s="100"/>
      <c r="E149" s="135"/>
      <c r="F149" s="80"/>
    </row>
    <row r="150" spans="1:6" x14ac:dyDescent="0.25">
      <c r="A150" s="43"/>
      <c r="B150" s="41"/>
      <c r="C150" s="41"/>
      <c r="D150" s="100"/>
      <c r="E150" s="135"/>
      <c r="F150" s="80"/>
    </row>
    <row r="151" spans="1:6" x14ac:dyDescent="0.25">
      <c r="A151" s="43"/>
      <c r="B151" s="41"/>
      <c r="C151" s="41"/>
      <c r="D151" s="100"/>
      <c r="E151" s="135"/>
      <c r="F151" s="80"/>
    </row>
    <row r="152" spans="1:6" x14ac:dyDescent="0.25">
      <c r="A152" s="43"/>
      <c r="B152" s="41"/>
      <c r="C152" s="41"/>
      <c r="D152" s="100"/>
      <c r="E152" s="135"/>
      <c r="F152" s="80"/>
    </row>
    <row r="153" spans="1:6" x14ac:dyDescent="0.25">
      <c r="A153" s="43"/>
      <c r="B153" s="41"/>
      <c r="C153" s="41"/>
      <c r="D153" s="100"/>
      <c r="E153" s="135"/>
      <c r="F153" s="80"/>
    </row>
    <row r="154" spans="1:6" x14ac:dyDescent="0.25">
      <c r="A154" s="85"/>
      <c r="B154" s="48"/>
      <c r="C154" s="48"/>
      <c r="D154" s="96"/>
      <c r="E154" s="140"/>
      <c r="F154" s="99"/>
    </row>
    <row r="155" spans="1:6" x14ac:dyDescent="0.25">
      <c r="A155" s="85"/>
      <c r="B155" s="48"/>
      <c r="C155" s="13"/>
      <c r="D155" s="96"/>
      <c r="E155" s="140"/>
      <c r="F155" s="99"/>
    </row>
    <row r="156" spans="1:6" x14ac:dyDescent="0.25">
      <c r="A156" s="85"/>
      <c r="B156" s="48"/>
      <c r="C156" s="49"/>
      <c r="D156" s="96"/>
      <c r="E156" s="140"/>
      <c r="F156" s="99"/>
    </row>
    <row r="157" spans="1:6" x14ac:dyDescent="0.25">
      <c r="A157" s="85"/>
      <c r="B157" s="48"/>
      <c r="C157" s="50"/>
      <c r="D157" s="96"/>
      <c r="E157" s="140"/>
      <c r="F157" s="99"/>
    </row>
    <row r="158" spans="1:6" x14ac:dyDescent="0.25">
      <c r="A158" s="85"/>
      <c r="B158" s="48"/>
      <c r="C158" s="48"/>
      <c r="D158" s="107"/>
      <c r="E158" s="140"/>
      <c r="F158" s="99"/>
    </row>
    <row r="159" spans="1:6" x14ac:dyDescent="0.25">
      <c r="A159" s="85"/>
      <c r="B159" s="48"/>
      <c r="C159" s="48"/>
      <c r="D159" s="96"/>
      <c r="E159" s="140"/>
      <c r="F159" s="99"/>
    </row>
    <row r="160" spans="1:6" x14ac:dyDescent="0.25">
      <c r="A160" s="43"/>
      <c r="B160" s="41"/>
      <c r="C160" s="41"/>
      <c r="D160" s="100"/>
      <c r="E160" s="135"/>
      <c r="F160" s="80"/>
    </row>
    <row r="161" spans="1:6" x14ac:dyDescent="0.25">
      <c r="A161" s="43"/>
      <c r="B161" s="41"/>
      <c r="C161" s="41"/>
      <c r="D161" s="100"/>
      <c r="E161" s="140"/>
      <c r="F161" s="99"/>
    </row>
    <row r="162" spans="1:6" x14ac:dyDescent="0.25">
      <c r="A162" s="43"/>
      <c r="B162" s="41"/>
      <c r="C162" s="41"/>
      <c r="D162" s="100"/>
      <c r="E162" s="140"/>
      <c r="F162" s="99"/>
    </row>
    <row r="163" spans="1:6" x14ac:dyDescent="0.25">
      <c r="A163" s="43"/>
      <c r="B163" s="41"/>
      <c r="C163" s="41"/>
      <c r="D163" s="100"/>
      <c r="E163" s="135"/>
      <c r="F163" s="80"/>
    </row>
    <row r="164" spans="1:6" x14ac:dyDescent="0.25">
      <c r="A164" s="43"/>
      <c r="B164" s="41"/>
      <c r="C164" s="2"/>
      <c r="D164" s="6"/>
      <c r="E164" s="135"/>
      <c r="F164" s="80"/>
    </row>
    <row r="165" spans="1:6" x14ac:dyDescent="0.25">
      <c r="A165" s="43"/>
      <c r="B165" s="41"/>
      <c r="C165" s="45"/>
      <c r="D165" s="100"/>
      <c r="E165" s="135"/>
      <c r="F165" s="80"/>
    </row>
    <row r="166" spans="1:6" x14ac:dyDescent="0.25">
      <c r="A166" s="43"/>
      <c r="B166" s="41"/>
      <c r="C166" s="45"/>
      <c r="D166" s="100"/>
      <c r="E166" s="135"/>
      <c r="F166" s="80"/>
    </row>
    <row r="167" spans="1:6" x14ac:dyDescent="0.25">
      <c r="A167" s="43"/>
      <c r="B167" s="41"/>
      <c r="C167" s="2"/>
      <c r="D167" s="100"/>
      <c r="E167" s="135"/>
      <c r="F167" s="80"/>
    </row>
    <row r="168" spans="1:6" x14ac:dyDescent="0.25">
      <c r="A168" s="43"/>
      <c r="B168" s="41"/>
      <c r="C168" s="2"/>
      <c r="D168" s="100"/>
      <c r="E168" s="135"/>
      <c r="F168" s="80"/>
    </row>
    <row r="169" spans="1:6" x14ac:dyDescent="0.25">
      <c r="A169" s="43"/>
      <c r="B169" s="41"/>
      <c r="C169" s="2"/>
      <c r="D169" s="100"/>
      <c r="E169" s="135"/>
      <c r="F169" s="80"/>
    </row>
    <row r="170" spans="1:6" x14ac:dyDescent="0.25">
      <c r="A170" s="43"/>
      <c r="B170" s="41"/>
      <c r="C170" s="45"/>
      <c r="D170" s="100"/>
      <c r="E170" s="135"/>
      <c r="F170" s="80"/>
    </row>
    <row r="171" spans="1:6" x14ac:dyDescent="0.25">
      <c r="A171" s="43"/>
      <c r="B171" s="48"/>
      <c r="C171" s="48"/>
      <c r="D171" s="100"/>
      <c r="E171" s="135"/>
      <c r="F171" s="80"/>
    </row>
    <row r="172" spans="1:6" x14ac:dyDescent="0.25">
      <c r="A172" s="43"/>
      <c r="B172" s="48"/>
      <c r="C172" s="48"/>
      <c r="D172" s="100"/>
      <c r="E172" s="135"/>
      <c r="F172" s="80"/>
    </row>
    <row r="173" spans="1:6" x14ac:dyDescent="0.25">
      <c r="A173" s="43"/>
      <c r="B173" s="48"/>
      <c r="C173" s="13"/>
      <c r="D173" s="100"/>
      <c r="E173" s="135"/>
      <c r="F173" s="80"/>
    </row>
    <row r="174" spans="1:6" x14ac:dyDescent="0.25">
      <c r="A174" s="43"/>
      <c r="B174" s="41"/>
      <c r="C174" s="45"/>
      <c r="D174" s="100"/>
      <c r="E174" s="135"/>
      <c r="F174" s="80"/>
    </row>
    <row r="175" spans="1:6" x14ac:dyDescent="0.25">
      <c r="A175" s="43"/>
      <c r="B175" s="41"/>
      <c r="C175" s="45"/>
      <c r="D175" s="100"/>
      <c r="E175" s="135"/>
      <c r="F175" s="80"/>
    </row>
    <row r="176" spans="1:6" x14ac:dyDescent="0.25">
      <c r="A176" s="43"/>
      <c r="B176" s="43"/>
      <c r="C176" s="45"/>
      <c r="D176" s="100"/>
      <c r="E176" s="135"/>
      <c r="F176" s="80"/>
    </row>
    <row r="177" spans="1:6" x14ac:dyDescent="0.25">
      <c r="A177" s="108"/>
      <c r="D177" s="109"/>
      <c r="E177" s="141"/>
      <c r="F177" s="110"/>
    </row>
    <row r="178" spans="1:6" x14ac:dyDescent="0.25">
      <c r="A178" s="108"/>
      <c r="D178" s="109"/>
      <c r="E178" s="141"/>
      <c r="F178" s="110"/>
    </row>
    <row r="179" spans="1:6" x14ac:dyDescent="0.25">
      <c r="A179" s="108"/>
      <c r="D179" s="109"/>
      <c r="E179" s="141"/>
      <c r="F179" s="110"/>
    </row>
    <row r="180" spans="1:6" x14ac:dyDescent="0.25">
      <c r="A180" s="108"/>
      <c r="D180" s="109"/>
      <c r="E180" s="141"/>
      <c r="F180" s="110"/>
    </row>
    <row r="181" spans="1:6" x14ac:dyDescent="0.25">
      <c r="A181" s="108"/>
      <c r="D181" s="109"/>
      <c r="E181" s="141"/>
      <c r="F181" s="110"/>
    </row>
    <row r="182" spans="1:6" x14ac:dyDescent="0.25">
      <c r="A182" s="108"/>
      <c r="D182" s="109"/>
      <c r="E182" s="141"/>
      <c r="F182" s="110"/>
    </row>
    <row r="183" spans="1:6" x14ac:dyDescent="0.25">
      <c r="A183" s="108"/>
      <c r="D183" s="109"/>
      <c r="E183" s="141"/>
      <c r="F183" s="110"/>
    </row>
    <row r="184" spans="1:6" x14ac:dyDescent="0.25">
      <c r="D184" s="109"/>
      <c r="E184" s="141"/>
      <c r="F184" s="110"/>
    </row>
    <row r="185" spans="1:6" x14ac:dyDescent="0.25">
      <c r="D185" s="109"/>
      <c r="E185" s="141"/>
      <c r="F185" s="110"/>
    </row>
    <row r="186" spans="1:6" x14ac:dyDescent="0.25">
      <c r="D186" s="109"/>
      <c r="E186" s="141"/>
      <c r="F186" s="110"/>
    </row>
    <row r="187" spans="1:6" x14ac:dyDescent="0.25">
      <c r="D187" s="109"/>
      <c r="E187" s="141"/>
      <c r="F187" s="110"/>
    </row>
    <row r="188" spans="1:6" x14ac:dyDescent="0.25">
      <c r="D188" s="109"/>
      <c r="E188" s="141"/>
      <c r="F188" s="110"/>
    </row>
    <row r="189" spans="1:6" x14ac:dyDescent="0.25">
      <c r="D189" s="109"/>
      <c r="E189" s="141"/>
      <c r="F189" s="110"/>
    </row>
    <row r="190" spans="1:6" x14ac:dyDescent="0.25">
      <c r="D190" s="109"/>
      <c r="E190" s="141"/>
      <c r="F190" s="110"/>
    </row>
    <row r="191" spans="1:6" x14ac:dyDescent="0.25">
      <c r="D191" s="109"/>
      <c r="E191" s="141"/>
      <c r="F191" s="110"/>
    </row>
    <row r="192" spans="1:6" x14ac:dyDescent="0.25">
      <c r="D192" s="109"/>
      <c r="E192" s="141"/>
      <c r="F192" s="110"/>
    </row>
    <row r="193" spans="1:6" x14ac:dyDescent="0.25">
      <c r="D193" s="109"/>
      <c r="E193" s="141"/>
      <c r="F193" s="110"/>
    </row>
    <row r="194" spans="1:6" x14ac:dyDescent="0.25">
      <c r="D194" s="109"/>
      <c r="E194" s="141"/>
      <c r="F194" s="110"/>
    </row>
    <row r="195" spans="1:6" x14ac:dyDescent="0.25">
      <c r="D195" s="109"/>
      <c r="E195" s="141"/>
      <c r="F195" s="110"/>
    </row>
    <row r="196" spans="1:6" ht="15.75" x14ac:dyDescent="0.25">
      <c r="A196" s="51"/>
      <c r="B196" s="51"/>
      <c r="C196" s="51"/>
      <c r="D196" s="111"/>
      <c r="E196" s="141"/>
      <c r="F196" s="110"/>
    </row>
    <row r="197" spans="1:6" x14ac:dyDescent="0.25">
      <c r="A197" s="41"/>
      <c r="B197" s="43"/>
      <c r="C197" s="43"/>
      <c r="D197" s="112"/>
      <c r="E197" s="140"/>
      <c r="F197" s="99"/>
    </row>
    <row r="198" spans="1:6" x14ac:dyDescent="0.25">
      <c r="A198" s="43"/>
      <c r="B198" s="43"/>
      <c r="C198" s="43"/>
      <c r="D198" s="112"/>
      <c r="E198" s="140"/>
      <c r="F198" s="99"/>
    </row>
    <row r="199" spans="1:6" x14ac:dyDescent="0.25">
      <c r="A199" s="43"/>
      <c r="B199" s="41"/>
      <c r="C199" s="41"/>
      <c r="D199" s="112"/>
      <c r="E199" s="135"/>
      <c r="F199" s="80"/>
    </row>
    <row r="200" spans="1:6" x14ac:dyDescent="0.25">
      <c r="A200" s="43"/>
      <c r="B200" s="41"/>
      <c r="C200" s="41"/>
      <c r="D200" s="112"/>
      <c r="E200" s="135"/>
      <c r="F200" s="80"/>
    </row>
    <row r="201" spans="1:6" x14ac:dyDescent="0.25">
      <c r="A201" s="43"/>
      <c r="B201" s="41"/>
      <c r="C201" s="41"/>
      <c r="D201" s="112"/>
      <c r="E201" s="135"/>
      <c r="F201" s="80"/>
    </row>
    <row r="202" spans="1:6" x14ac:dyDescent="0.25">
      <c r="A202" s="43"/>
      <c r="B202" s="41"/>
      <c r="C202" s="41"/>
      <c r="D202" s="112"/>
      <c r="E202" s="135"/>
      <c r="F202" s="80"/>
    </row>
    <row r="203" spans="1:6" x14ac:dyDescent="0.25">
      <c r="A203" s="43"/>
      <c r="B203" s="41"/>
      <c r="C203" s="41"/>
      <c r="D203" s="112"/>
      <c r="E203" s="135"/>
      <c r="F203" s="80"/>
    </row>
    <row r="204" spans="1:6" x14ac:dyDescent="0.25">
      <c r="A204" s="43"/>
      <c r="B204" s="41"/>
      <c r="C204" s="52"/>
      <c r="D204" s="112"/>
      <c r="E204" s="135"/>
      <c r="F204" s="80"/>
    </row>
    <row r="205" spans="1:6" x14ac:dyDescent="0.25">
      <c r="A205" s="43"/>
      <c r="B205" s="105"/>
      <c r="C205" s="47"/>
      <c r="D205" s="113"/>
      <c r="E205" s="135"/>
      <c r="F205" s="80"/>
    </row>
    <row r="206" spans="1:6" x14ac:dyDescent="0.25">
      <c r="A206" s="43"/>
      <c r="B206" s="105"/>
      <c r="C206" s="47"/>
      <c r="D206" s="113"/>
      <c r="E206" s="135"/>
      <c r="F206" s="80"/>
    </row>
    <row r="207" spans="1:6" x14ac:dyDescent="0.25">
      <c r="A207" s="43"/>
      <c r="B207" s="105"/>
      <c r="C207" s="47"/>
      <c r="D207" s="113"/>
      <c r="E207" s="135"/>
      <c r="F207" s="80"/>
    </row>
    <row r="208" spans="1:6" x14ac:dyDescent="0.25">
      <c r="A208" s="43"/>
      <c r="B208" s="105"/>
      <c r="C208" s="47"/>
      <c r="D208" s="113"/>
      <c r="E208" s="135"/>
      <c r="F208" s="80"/>
    </row>
    <row r="209" spans="1:6" x14ac:dyDescent="0.25">
      <c r="A209" s="43"/>
      <c r="B209" s="41"/>
      <c r="C209" s="41"/>
      <c r="D209" s="112"/>
      <c r="E209" s="135"/>
      <c r="F209" s="80"/>
    </row>
    <row r="210" spans="1:6" x14ac:dyDescent="0.25">
      <c r="A210" s="43"/>
      <c r="B210" s="41"/>
      <c r="C210" s="41"/>
      <c r="D210" s="112"/>
      <c r="E210" s="135"/>
      <c r="F210" s="80"/>
    </row>
    <row r="211" spans="1:6" x14ac:dyDescent="0.25">
      <c r="A211" s="43"/>
      <c r="B211" s="105"/>
      <c r="C211" s="41"/>
      <c r="D211" s="112"/>
      <c r="E211" s="135"/>
      <c r="F211" s="80"/>
    </row>
    <row r="212" spans="1:6" x14ac:dyDescent="0.25">
      <c r="A212" s="85"/>
      <c r="B212" s="48"/>
      <c r="C212" s="48"/>
      <c r="D212" s="114"/>
      <c r="E212" s="140"/>
      <c r="F212" s="99"/>
    </row>
    <row r="213" spans="1:6" x14ac:dyDescent="0.25">
      <c r="A213" s="85"/>
      <c r="B213" s="48"/>
      <c r="C213" s="13"/>
      <c r="D213" s="114"/>
      <c r="E213" s="140"/>
      <c r="F213" s="99"/>
    </row>
    <row r="214" spans="1:6" x14ac:dyDescent="0.25">
      <c r="A214" s="85"/>
      <c r="B214" s="48"/>
      <c r="C214" s="46"/>
      <c r="D214" s="115"/>
      <c r="E214" s="140"/>
      <c r="F214" s="99"/>
    </row>
    <row r="215" spans="1:6" x14ac:dyDescent="0.25">
      <c r="A215" s="43"/>
      <c r="B215" s="41"/>
      <c r="C215" s="41"/>
      <c r="D215" s="112"/>
      <c r="E215" s="135"/>
      <c r="F215" s="80"/>
    </row>
    <row r="216" spans="1:6" x14ac:dyDescent="0.25">
      <c r="A216" s="43"/>
      <c r="B216" s="41"/>
      <c r="C216" s="41"/>
      <c r="D216" s="112"/>
      <c r="E216" s="135"/>
      <c r="F216" s="80"/>
    </row>
    <row r="217" spans="1:6" x14ac:dyDescent="0.25">
      <c r="A217" s="43"/>
      <c r="B217" s="41"/>
      <c r="C217" s="41"/>
      <c r="D217" s="112"/>
      <c r="E217" s="135"/>
      <c r="F217" s="80"/>
    </row>
    <row r="218" spans="1:6" x14ac:dyDescent="0.25">
      <c r="D218" s="109"/>
      <c r="E218" s="141"/>
      <c r="F218" s="110"/>
    </row>
    <row r="219" spans="1:6" x14ac:dyDescent="0.25">
      <c r="C219" s="32"/>
      <c r="D219" s="116"/>
      <c r="E219" s="142"/>
      <c r="F219" s="117"/>
    </row>
  </sheetData>
  <sheetProtection algorithmName="SHA-512" hashValue="QelJi0tYtnfbAKCImK1znokDAt5QQFX0pTKzrDbwQsVd1aUc+hfMFqhR9l89qPulnUIad6hHtzsbYnlQ1Vl8sw==" saltValue="T3Ssf+sC9Eqa4du9Wf4oWg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GMAJNICE- objekt 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6"/>
  <sheetViews>
    <sheetView view="pageLayout" topLeftCell="A142" zoomScale="130" zoomScaleNormal="150" zoomScaleSheetLayoutView="120" zoomScalePageLayoutView="130" workbookViewId="0">
      <selection activeCell="E157" sqref="E157 I157"/>
    </sheetView>
  </sheetViews>
  <sheetFormatPr defaultColWidth="9.140625" defaultRowHeight="15" x14ac:dyDescent="0.25"/>
  <cols>
    <col min="1" max="1" width="5" style="19" customWidth="1"/>
    <col min="2" max="2" width="9" style="19" customWidth="1"/>
    <col min="3" max="3" width="9" style="60" customWidth="1"/>
    <col min="4" max="4" width="56.7109375" style="19" customWidth="1"/>
    <col min="5" max="8" width="7.42578125" style="19" customWidth="1"/>
    <col min="9" max="9" width="9.140625" style="253"/>
    <col min="10" max="10" width="10.5703125" style="19" customWidth="1"/>
  </cols>
  <sheetData>
    <row r="1" spans="1:10" ht="16.5" x14ac:dyDescent="0.3">
      <c r="A1" s="51" t="s">
        <v>16</v>
      </c>
      <c r="B1" s="51"/>
      <c r="C1" s="143"/>
      <c r="D1" s="51" t="s">
        <v>296</v>
      </c>
      <c r="E1" s="144"/>
      <c r="F1" s="144"/>
      <c r="G1" s="144"/>
      <c r="H1" s="144"/>
      <c r="I1" s="237"/>
      <c r="J1" s="144"/>
    </row>
    <row r="2" spans="1:10" ht="16.5" x14ac:dyDescent="0.3">
      <c r="A2" s="51"/>
      <c r="B2" s="51"/>
      <c r="C2" s="143"/>
      <c r="D2" s="51"/>
      <c r="E2" s="144"/>
      <c r="F2" s="144"/>
      <c r="G2" s="144"/>
      <c r="H2" s="144"/>
      <c r="I2" s="237"/>
      <c r="J2" s="144"/>
    </row>
    <row r="3" spans="1:10" ht="16.5" customHeight="1" x14ac:dyDescent="0.3">
      <c r="A3" s="64"/>
      <c r="B3" s="64"/>
      <c r="C3" s="143"/>
      <c r="D3" s="44" t="s">
        <v>18</v>
      </c>
      <c r="E3" s="42"/>
      <c r="F3" s="73"/>
      <c r="G3" s="73"/>
      <c r="H3" s="73"/>
      <c r="I3" s="238"/>
      <c r="J3" s="145"/>
    </row>
    <row r="4" spans="1:10" ht="15" customHeight="1" x14ac:dyDescent="0.3">
      <c r="A4" s="64"/>
      <c r="B4" s="64"/>
      <c r="C4" s="143"/>
      <c r="D4" s="146" t="s">
        <v>83</v>
      </c>
      <c r="E4" s="42"/>
      <c r="F4" s="73"/>
      <c r="G4" s="73"/>
      <c r="H4" s="73"/>
      <c r="I4" s="238"/>
      <c r="J4" s="145"/>
    </row>
    <row r="5" spans="1:10" ht="15" customHeight="1" x14ac:dyDescent="0.3">
      <c r="A5" s="64"/>
      <c r="B5" s="64"/>
      <c r="C5" s="143"/>
      <c r="D5" s="147" t="s">
        <v>84</v>
      </c>
      <c r="E5" s="42"/>
      <c r="F5" s="73"/>
      <c r="G5" s="73"/>
      <c r="H5" s="73"/>
      <c r="I5" s="238"/>
      <c r="J5" s="145"/>
    </row>
    <row r="6" spans="1:10" ht="15" customHeight="1" x14ac:dyDescent="0.3">
      <c r="A6" s="64"/>
      <c r="B6" s="64"/>
      <c r="C6" s="143"/>
      <c r="D6" s="147" t="s">
        <v>165</v>
      </c>
      <c r="E6" s="42"/>
      <c r="F6" s="73"/>
      <c r="G6" s="73"/>
      <c r="H6" s="73"/>
      <c r="I6" s="238"/>
      <c r="J6" s="145"/>
    </row>
    <row r="7" spans="1:10" ht="15" customHeight="1" x14ac:dyDescent="0.3">
      <c r="A7" s="64"/>
      <c r="B7" s="64"/>
      <c r="C7" s="143"/>
      <c r="D7" s="147" t="s">
        <v>166</v>
      </c>
      <c r="E7" s="42"/>
      <c r="F7" s="73"/>
      <c r="G7" s="73"/>
      <c r="H7" s="73"/>
      <c r="I7" s="238"/>
      <c r="J7" s="145"/>
    </row>
    <row r="8" spans="1:10" ht="15" customHeight="1" x14ac:dyDescent="0.3">
      <c r="A8" s="64"/>
      <c r="B8" s="64"/>
      <c r="C8" s="143"/>
      <c r="D8" s="146" t="s">
        <v>19</v>
      </c>
      <c r="E8" s="42"/>
      <c r="F8" s="73"/>
      <c r="G8" s="73"/>
      <c r="H8" s="73"/>
      <c r="I8" s="238"/>
      <c r="J8" s="145"/>
    </row>
    <row r="9" spans="1:10" ht="15" customHeight="1" x14ac:dyDescent="0.3">
      <c r="A9" s="64"/>
      <c r="B9" s="64"/>
      <c r="C9" s="143"/>
      <c r="D9" s="147" t="s">
        <v>85</v>
      </c>
      <c r="E9" s="51"/>
      <c r="F9" s="73"/>
      <c r="G9" s="73"/>
      <c r="H9" s="73"/>
      <c r="I9" s="238"/>
      <c r="J9" s="145"/>
    </row>
    <row r="10" spans="1:10" ht="15" customHeight="1" x14ac:dyDescent="0.3">
      <c r="A10" s="64"/>
      <c r="B10" s="64"/>
      <c r="C10" s="143"/>
      <c r="D10" s="147" t="s">
        <v>20</v>
      </c>
      <c r="E10" s="51"/>
      <c r="F10" s="73"/>
      <c r="G10" s="73"/>
      <c r="H10" s="73"/>
      <c r="I10" s="238"/>
      <c r="J10" s="145"/>
    </row>
    <row r="11" spans="1:10" ht="15" customHeight="1" x14ac:dyDescent="0.3">
      <c r="A11" s="64"/>
      <c r="B11" s="64"/>
      <c r="C11" s="143"/>
      <c r="D11" s="147" t="s">
        <v>21</v>
      </c>
      <c r="E11" s="51"/>
      <c r="F11" s="73"/>
      <c r="G11" s="73"/>
      <c r="H11" s="73"/>
      <c r="I11" s="238"/>
      <c r="J11" s="145"/>
    </row>
    <row r="12" spans="1:10" ht="15" customHeight="1" x14ac:dyDescent="0.3">
      <c r="A12" s="64"/>
      <c r="B12" s="64"/>
      <c r="C12" s="143"/>
      <c r="D12" s="147" t="s">
        <v>22</v>
      </c>
      <c r="E12" s="51"/>
      <c r="F12" s="73"/>
      <c r="G12" s="73"/>
      <c r="H12" s="73"/>
      <c r="I12" s="238"/>
      <c r="J12" s="145"/>
    </row>
    <row r="13" spans="1:10" ht="15" customHeight="1" x14ac:dyDescent="0.3">
      <c r="A13" s="64"/>
      <c r="B13" s="64"/>
      <c r="C13" s="143"/>
      <c r="D13" s="148" t="s">
        <v>125</v>
      </c>
      <c r="E13" s="51"/>
      <c r="F13" s="73"/>
      <c r="G13" s="73"/>
      <c r="H13" s="73"/>
      <c r="I13" s="238"/>
      <c r="J13" s="145"/>
    </row>
    <row r="14" spans="1:10" ht="15" customHeight="1" x14ac:dyDescent="0.3">
      <c r="A14" s="64"/>
      <c r="B14" s="64"/>
      <c r="C14" s="143"/>
      <c r="D14" s="148" t="s">
        <v>124</v>
      </c>
      <c r="E14" s="51"/>
      <c r="F14" s="73"/>
      <c r="G14" s="73"/>
      <c r="H14" s="73"/>
      <c r="I14" s="238"/>
      <c r="J14" s="145"/>
    </row>
    <row r="15" spans="1:10" ht="15" customHeight="1" x14ac:dyDescent="0.3">
      <c r="A15" s="64"/>
      <c r="B15" s="64"/>
      <c r="C15" s="143"/>
      <c r="D15" s="146" t="s">
        <v>119</v>
      </c>
      <c r="E15" s="51"/>
      <c r="F15" s="73"/>
      <c r="G15" s="73"/>
      <c r="H15" s="73"/>
      <c r="I15" s="238"/>
      <c r="J15" s="145"/>
    </row>
    <row r="16" spans="1:10" ht="15" customHeight="1" x14ac:dyDescent="0.3">
      <c r="A16" s="64"/>
      <c r="B16" s="64"/>
      <c r="C16" s="143"/>
      <c r="D16" s="147" t="s">
        <v>23</v>
      </c>
      <c r="E16" s="51"/>
      <c r="F16" s="73"/>
      <c r="G16" s="73"/>
      <c r="H16" s="73"/>
      <c r="I16" s="238"/>
      <c r="J16" s="145"/>
    </row>
    <row r="17" spans="1:10" ht="15" customHeight="1" x14ac:dyDescent="0.3">
      <c r="A17" s="64"/>
      <c r="B17" s="64"/>
      <c r="C17" s="143"/>
      <c r="D17" s="149" t="s">
        <v>24</v>
      </c>
      <c r="E17" s="51"/>
      <c r="F17" s="73"/>
      <c r="G17" s="73"/>
      <c r="H17" s="73"/>
      <c r="I17" s="238"/>
      <c r="J17" s="145"/>
    </row>
    <row r="18" spans="1:10" ht="28.5" customHeight="1" x14ac:dyDescent="0.3">
      <c r="A18" s="64"/>
      <c r="B18" s="64"/>
      <c r="C18" s="143"/>
      <c r="D18" s="149" t="s">
        <v>205</v>
      </c>
      <c r="E18" s="51"/>
      <c r="F18" s="73"/>
      <c r="G18" s="73"/>
      <c r="H18" s="73"/>
      <c r="I18" s="238"/>
      <c r="J18" s="145"/>
    </row>
    <row r="19" spans="1:10" ht="15" customHeight="1" x14ac:dyDescent="0.3">
      <c r="A19" s="64"/>
      <c r="B19" s="64"/>
      <c r="C19" s="143"/>
      <c r="D19" s="149"/>
      <c r="E19" s="51"/>
      <c r="F19" s="73"/>
      <c r="G19" s="73"/>
      <c r="H19" s="73"/>
      <c r="I19" s="238"/>
      <c r="J19" s="145"/>
    </row>
    <row r="20" spans="1:10" ht="15" customHeight="1" x14ac:dyDescent="0.3">
      <c r="A20" s="64"/>
      <c r="B20" s="64"/>
      <c r="C20" s="143"/>
      <c r="D20" s="150" t="s">
        <v>25</v>
      </c>
      <c r="E20" s="51"/>
      <c r="F20" s="73"/>
      <c r="G20" s="73"/>
      <c r="H20" s="73"/>
      <c r="I20" s="238"/>
      <c r="J20" s="145"/>
    </row>
    <row r="21" spans="1:10" ht="15" customHeight="1" x14ac:dyDescent="0.3">
      <c r="A21" s="64"/>
      <c r="B21" s="64"/>
      <c r="C21" s="143"/>
      <c r="D21" s="151" t="s">
        <v>26</v>
      </c>
      <c r="E21" s="51"/>
      <c r="F21" s="73"/>
      <c r="G21" s="73"/>
      <c r="H21" s="73"/>
      <c r="I21" s="238"/>
      <c r="J21" s="145"/>
    </row>
    <row r="22" spans="1:10" ht="15" customHeight="1" x14ac:dyDescent="0.3">
      <c r="A22" s="64"/>
      <c r="B22" s="64"/>
      <c r="C22" s="143"/>
      <c r="D22" s="151" t="s">
        <v>27</v>
      </c>
      <c r="E22" s="51"/>
      <c r="F22" s="73"/>
      <c r="G22" s="73"/>
      <c r="H22" s="73"/>
      <c r="I22" s="238"/>
      <c r="J22" s="145"/>
    </row>
    <row r="23" spans="1:10" ht="15" customHeight="1" x14ac:dyDescent="0.3">
      <c r="A23" s="64"/>
      <c r="B23" s="64"/>
      <c r="C23" s="143"/>
      <c r="D23" s="151" t="s">
        <v>28</v>
      </c>
      <c r="E23" s="51"/>
      <c r="F23" s="73"/>
      <c r="G23" s="73"/>
      <c r="H23" s="73"/>
      <c r="I23" s="238"/>
      <c r="J23" s="145"/>
    </row>
    <row r="24" spans="1:10" ht="15" customHeight="1" x14ac:dyDescent="0.3">
      <c r="A24" s="64"/>
      <c r="B24" s="64"/>
      <c r="C24" s="143"/>
      <c r="D24" s="151" t="s">
        <v>115</v>
      </c>
      <c r="E24" s="51"/>
      <c r="F24" s="73"/>
      <c r="G24" s="73"/>
      <c r="H24" s="73"/>
      <c r="I24" s="238"/>
      <c r="J24" s="145"/>
    </row>
    <row r="25" spans="1:10" ht="15" customHeight="1" x14ac:dyDescent="0.3">
      <c r="A25" s="64"/>
      <c r="B25" s="64"/>
      <c r="C25" s="143"/>
      <c r="D25" s="151" t="s">
        <v>116</v>
      </c>
      <c r="E25" s="51"/>
      <c r="F25" s="73"/>
      <c r="G25" s="73"/>
      <c r="H25" s="73"/>
      <c r="I25" s="238"/>
      <c r="J25" s="145"/>
    </row>
    <row r="26" spans="1:10" ht="15" customHeight="1" x14ac:dyDescent="0.3">
      <c r="A26" s="64"/>
      <c r="B26" s="64"/>
      <c r="C26" s="143"/>
      <c r="D26" s="152" t="s">
        <v>117</v>
      </c>
      <c r="E26" s="51"/>
      <c r="F26" s="73"/>
      <c r="G26" s="73"/>
      <c r="H26" s="73"/>
      <c r="I26" s="238"/>
      <c r="J26" s="145"/>
    </row>
    <row r="27" spans="1:10" ht="15" customHeight="1" x14ac:dyDescent="0.3">
      <c r="A27" s="64"/>
      <c r="B27" s="64"/>
      <c r="C27" s="143"/>
      <c r="D27" s="151" t="s">
        <v>86</v>
      </c>
      <c r="E27" s="51"/>
      <c r="F27" s="73"/>
      <c r="G27" s="73"/>
      <c r="H27" s="73"/>
      <c r="I27" s="238"/>
      <c r="J27" s="145"/>
    </row>
    <row r="28" spans="1:10" ht="15" customHeight="1" x14ac:dyDescent="0.3">
      <c r="A28" s="64"/>
      <c r="B28" s="64"/>
      <c r="C28" s="143"/>
      <c r="D28" s="45" t="s">
        <v>87</v>
      </c>
      <c r="E28" s="51"/>
      <c r="F28" s="73"/>
      <c r="G28" s="73"/>
      <c r="H28" s="73"/>
      <c r="I28" s="238"/>
      <c r="J28" s="145"/>
    </row>
    <row r="29" spans="1:10" ht="15" customHeight="1" x14ac:dyDescent="0.3">
      <c r="A29" s="64"/>
      <c r="B29" s="64"/>
      <c r="C29" s="143"/>
      <c r="D29" s="45"/>
      <c r="E29" s="51"/>
      <c r="F29" s="73"/>
      <c r="G29" s="73"/>
      <c r="H29" s="73"/>
      <c r="I29" s="238"/>
      <c r="J29" s="145"/>
    </row>
    <row r="30" spans="1:10" ht="15" customHeight="1" x14ac:dyDescent="0.3">
      <c r="A30" s="64"/>
      <c r="B30" s="64"/>
      <c r="C30" s="143"/>
      <c r="D30" s="150" t="s">
        <v>266</v>
      </c>
      <c r="E30" s="51"/>
      <c r="F30" s="73"/>
      <c r="G30" s="73"/>
      <c r="H30" s="73"/>
      <c r="I30" s="238"/>
      <c r="J30" s="145"/>
    </row>
    <row r="31" spans="1:10" ht="15" customHeight="1" x14ac:dyDescent="0.3">
      <c r="A31" s="64"/>
      <c r="B31" s="64"/>
      <c r="C31" s="143"/>
      <c r="D31" s="151" t="s">
        <v>278</v>
      </c>
      <c r="E31" s="51"/>
      <c r="F31" s="73"/>
      <c r="G31" s="73"/>
      <c r="H31" s="73"/>
      <c r="I31" s="238"/>
      <c r="J31" s="145"/>
    </row>
    <row r="32" spans="1:10" ht="15" customHeight="1" x14ac:dyDescent="0.3">
      <c r="A32" s="64"/>
      <c r="B32" s="64"/>
      <c r="C32" s="143"/>
      <c r="D32" s="151" t="s">
        <v>279</v>
      </c>
      <c r="E32" s="51"/>
      <c r="F32" s="73"/>
      <c r="G32" s="73"/>
      <c r="H32" s="73"/>
      <c r="I32" s="238"/>
      <c r="J32" s="145"/>
    </row>
    <row r="33" spans="1:10" ht="15" customHeight="1" x14ac:dyDescent="0.3">
      <c r="A33" s="64"/>
      <c r="B33" s="64"/>
      <c r="C33" s="143"/>
      <c r="D33" s="151" t="s">
        <v>267</v>
      </c>
      <c r="E33" s="51"/>
      <c r="F33" s="73"/>
      <c r="G33" s="73"/>
      <c r="H33" s="73"/>
      <c r="I33" s="238"/>
      <c r="J33" s="145"/>
    </row>
    <row r="34" spans="1:10" ht="15" customHeight="1" x14ac:dyDescent="0.3">
      <c r="A34" s="64"/>
      <c r="B34" s="64"/>
      <c r="C34" s="143"/>
      <c r="D34" s="151" t="s">
        <v>281</v>
      </c>
      <c r="E34" s="51"/>
      <c r="F34" s="73"/>
      <c r="G34" s="73"/>
      <c r="H34" s="73"/>
      <c r="I34" s="238"/>
      <c r="J34" s="145"/>
    </row>
    <row r="35" spans="1:10" ht="15" customHeight="1" x14ac:dyDescent="0.3">
      <c r="A35" s="64"/>
      <c r="B35" s="64"/>
      <c r="C35" s="143"/>
      <c r="D35" s="151" t="s">
        <v>280</v>
      </c>
      <c r="E35" s="51"/>
      <c r="F35" s="73"/>
      <c r="G35" s="73"/>
      <c r="H35" s="73"/>
      <c r="I35" s="238"/>
      <c r="J35" s="145"/>
    </row>
    <row r="36" spans="1:10" ht="15" customHeight="1" x14ac:dyDescent="0.3">
      <c r="A36" s="64"/>
      <c r="B36" s="64"/>
      <c r="C36" s="143"/>
      <c r="D36" s="151" t="s">
        <v>268</v>
      </c>
      <c r="E36" s="51"/>
      <c r="F36" s="73"/>
      <c r="G36" s="73"/>
      <c r="H36" s="73"/>
      <c r="I36" s="238"/>
      <c r="J36" s="145"/>
    </row>
    <row r="37" spans="1:10" ht="15" customHeight="1" x14ac:dyDescent="0.3">
      <c r="A37" s="64"/>
      <c r="B37" s="64"/>
      <c r="C37" s="143"/>
      <c r="D37" s="151" t="s">
        <v>270</v>
      </c>
      <c r="E37" s="51"/>
      <c r="F37" s="73"/>
      <c r="G37" s="73"/>
      <c r="H37" s="73"/>
      <c r="I37" s="238"/>
      <c r="J37" s="145"/>
    </row>
    <row r="38" spans="1:10" ht="15" customHeight="1" x14ac:dyDescent="0.3">
      <c r="A38" s="64"/>
      <c r="B38" s="64"/>
      <c r="C38" s="143"/>
      <c r="D38" s="151" t="s">
        <v>269</v>
      </c>
      <c r="E38" s="51"/>
      <c r="F38" s="73"/>
      <c r="G38" s="73"/>
      <c r="H38" s="73"/>
      <c r="I38" s="238"/>
      <c r="J38" s="145"/>
    </row>
    <row r="39" spans="1:10" ht="15" customHeight="1" x14ac:dyDescent="0.3">
      <c r="A39" s="64"/>
      <c r="B39" s="64"/>
      <c r="C39" s="143"/>
      <c r="D39" s="151" t="s">
        <v>271</v>
      </c>
      <c r="E39" s="51"/>
      <c r="F39" s="73"/>
      <c r="G39" s="73"/>
      <c r="H39" s="73"/>
      <c r="I39" s="238"/>
      <c r="J39" s="145"/>
    </row>
    <row r="40" spans="1:10" ht="15" customHeight="1" x14ac:dyDescent="0.3">
      <c r="A40" s="64"/>
      <c r="B40" s="64"/>
      <c r="C40" s="143"/>
      <c r="D40" s="151" t="s">
        <v>272</v>
      </c>
      <c r="E40" s="51"/>
      <c r="F40" s="73"/>
      <c r="G40" s="73"/>
      <c r="H40" s="73"/>
      <c r="I40" s="238"/>
      <c r="J40" s="145"/>
    </row>
    <row r="41" spans="1:10" ht="15" customHeight="1" x14ac:dyDescent="0.3">
      <c r="A41" s="64"/>
      <c r="B41" s="64"/>
      <c r="C41" s="143"/>
      <c r="D41" s="151" t="s">
        <v>273</v>
      </c>
      <c r="E41" s="51"/>
      <c r="F41" s="73"/>
      <c r="G41" s="73"/>
      <c r="H41" s="73"/>
      <c r="I41" s="238"/>
      <c r="J41" s="145"/>
    </row>
    <row r="42" spans="1:10" ht="15" customHeight="1" x14ac:dyDescent="0.3">
      <c r="A42" s="64"/>
      <c r="B42" s="64"/>
      <c r="C42" s="143"/>
      <c r="D42" s="151" t="s">
        <v>275</v>
      </c>
      <c r="E42" s="51"/>
      <c r="F42" s="73"/>
      <c r="G42" s="73"/>
      <c r="H42" s="73"/>
      <c r="I42" s="238"/>
      <c r="J42" s="145"/>
    </row>
    <row r="43" spans="1:10" ht="15" customHeight="1" x14ac:dyDescent="0.3">
      <c r="A43" s="64"/>
      <c r="B43" s="64"/>
      <c r="C43" s="143"/>
      <c r="D43" s="151" t="s">
        <v>274</v>
      </c>
      <c r="E43" s="51"/>
      <c r="F43" s="73"/>
      <c r="G43" s="73"/>
      <c r="H43" s="73"/>
      <c r="I43" s="238"/>
      <c r="J43" s="145"/>
    </row>
    <row r="44" spans="1:10" ht="15" customHeight="1" x14ac:dyDescent="0.3">
      <c r="A44" s="64"/>
      <c r="B44" s="64"/>
      <c r="C44" s="143"/>
      <c r="D44" s="146" t="s">
        <v>276</v>
      </c>
      <c r="E44" s="51"/>
      <c r="F44" s="73"/>
      <c r="G44" s="73"/>
      <c r="H44" s="73"/>
      <c r="I44" s="238"/>
      <c r="J44" s="145"/>
    </row>
    <row r="45" spans="1:10" ht="15" customHeight="1" x14ac:dyDescent="0.3">
      <c r="A45" s="64"/>
      <c r="B45" s="64"/>
      <c r="C45" s="143"/>
      <c r="D45" s="151" t="s">
        <v>277</v>
      </c>
      <c r="E45" s="51"/>
      <c r="F45" s="73"/>
      <c r="G45" s="73"/>
      <c r="H45" s="73"/>
      <c r="I45" s="238"/>
      <c r="J45" s="145"/>
    </row>
    <row r="46" spans="1:10" ht="15" customHeight="1" x14ac:dyDescent="0.3">
      <c r="A46" s="64"/>
      <c r="B46" s="64"/>
      <c r="C46" s="143"/>
      <c r="D46" s="151"/>
      <c r="E46" s="51"/>
      <c r="F46" s="73"/>
      <c r="G46" s="73"/>
      <c r="H46" s="73"/>
      <c r="I46" s="238"/>
      <c r="J46" s="145"/>
    </row>
    <row r="47" spans="1:10" ht="15" customHeight="1" x14ac:dyDescent="0.3">
      <c r="A47" s="64"/>
      <c r="B47" s="64"/>
      <c r="C47" s="143"/>
      <c r="D47" s="153" t="s">
        <v>29</v>
      </c>
      <c r="E47" s="51"/>
      <c r="F47" s="73"/>
      <c r="G47" s="73"/>
      <c r="H47" s="73"/>
      <c r="I47" s="238"/>
      <c r="J47" s="145"/>
    </row>
    <row r="48" spans="1:10" ht="15" customHeight="1" x14ac:dyDescent="0.3">
      <c r="A48" s="64"/>
      <c r="B48" s="64"/>
      <c r="C48" s="143"/>
      <c r="D48" s="45" t="s">
        <v>30</v>
      </c>
      <c r="E48" s="51"/>
      <c r="F48" s="73"/>
      <c r="G48" s="73"/>
      <c r="H48" s="73"/>
      <c r="I48" s="238"/>
      <c r="J48" s="145"/>
    </row>
    <row r="49" spans="1:10" ht="15" customHeight="1" x14ac:dyDescent="0.3">
      <c r="A49" s="64"/>
      <c r="B49" s="64"/>
      <c r="C49" s="143"/>
      <c r="D49" s="45" t="s">
        <v>197</v>
      </c>
      <c r="E49" s="51"/>
      <c r="F49" s="73"/>
      <c r="G49" s="73"/>
      <c r="H49" s="73"/>
      <c r="I49" s="238"/>
      <c r="J49" s="145"/>
    </row>
    <row r="50" spans="1:10" ht="15" customHeight="1" x14ac:dyDescent="0.3">
      <c r="A50" s="64"/>
      <c r="B50" s="64"/>
      <c r="C50" s="143"/>
      <c r="D50" s="45" t="s">
        <v>198</v>
      </c>
      <c r="E50" s="51"/>
      <c r="F50" s="73"/>
      <c r="G50" s="73"/>
      <c r="H50" s="73"/>
      <c r="I50" s="238"/>
      <c r="J50" s="145"/>
    </row>
    <row r="51" spans="1:10" ht="15" customHeight="1" x14ac:dyDescent="0.3">
      <c r="A51" s="64"/>
      <c r="B51" s="64"/>
      <c r="C51" s="143"/>
      <c r="D51" s="154" t="s">
        <v>31</v>
      </c>
      <c r="E51" s="51"/>
      <c r="F51" s="73"/>
      <c r="G51" s="73"/>
      <c r="H51" s="73"/>
      <c r="I51" s="238"/>
      <c r="J51" s="145"/>
    </row>
    <row r="52" spans="1:10" ht="15" customHeight="1" x14ac:dyDescent="0.3">
      <c r="A52" s="64"/>
      <c r="B52" s="64"/>
      <c r="C52" s="143"/>
      <c r="D52" s="154" t="s">
        <v>32</v>
      </c>
      <c r="E52" s="51"/>
      <c r="F52" s="73"/>
      <c r="G52" s="73"/>
      <c r="H52" s="73"/>
      <c r="I52" s="238"/>
      <c r="J52" s="145"/>
    </row>
    <row r="53" spans="1:10" ht="15" customHeight="1" x14ac:dyDescent="0.3">
      <c r="A53" s="64"/>
      <c r="B53" s="64"/>
      <c r="C53" s="143"/>
      <c r="D53" s="45" t="s">
        <v>33</v>
      </c>
      <c r="E53" s="51"/>
      <c r="F53" s="73"/>
      <c r="G53" s="73"/>
      <c r="H53" s="73"/>
      <c r="I53" s="238"/>
      <c r="J53" s="145"/>
    </row>
    <row r="54" spans="1:10" ht="15" customHeight="1" x14ac:dyDescent="0.3">
      <c r="A54" s="64"/>
      <c r="B54" s="64"/>
      <c r="C54" s="143"/>
      <c r="D54" s="45" t="s">
        <v>34</v>
      </c>
      <c r="E54" s="51"/>
      <c r="F54" s="73"/>
      <c r="G54" s="73"/>
      <c r="H54" s="73"/>
      <c r="I54" s="238"/>
      <c r="J54" s="145"/>
    </row>
    <row r="55" spans="1:10" ht="15" customHeight="1" x14ac:dyDescent="0.3">
      <c r="A55" s="64"/>
      <c r="B55" s="64"/>
      <c r="C55" s="143"/>
      <c r="D55" s="45" t="s">
        <v>35</v>
      </c>
      <c r="E55" s="51"/>
      <c r="F55" s="73"/>
      <c r="G55" s="73"/>
      <c r="H55" s="73"/>
      <c r="I55" s="238"/>
      <c r="J55" s="145"/>
    </row>
    <row r="56" spans="1:10" ht="15" customHeight="1" x14ac:dyDescent="0.3">
      <c r="A56" s="64"/>
      <c r="B56" s="64"/>
      <c r="C56" s="143"/>
      <c r="D56" s="155" t="s">
        <v>121</v>
      </c>
      <c r="E56" s="51"/>
      <c r="F56" s="73"/>
      <c r="G56" s="73"/>
      <c r="H56" s="73"/>
      <c r="I56" s="238"/>
      <c r="J56" s="145"/>
    </row>
    <row r="57" spans="1:10" ht="15" customHeight="1" x14ac:dyDescent="0.3">
      <c r="A57" s="64"/>
      <c r="B57" s="64"/>
      <c r="C57" s="143"/>
      <c r="D57" s="40"/>
      <c r="E57" s="51"/>
      <c r="F57" s="73"/>
      <c r="G57" s="73"/>
      <c r="H57" s="73"/>
      <c r="I57" s="238"/>
      <c r="J57" s="145"/>
    </row>
    <row r="58" spans="1:10" ht="15" customHeight="1" x14ac:dyDescent="0.3">
      <c r="A58" s="64"/>
      <c r="B58" s="64"/>
      <c r="C58" s="143"/>
      <c r="D58" s="153" t="s">
        <v>36</v>
      </c>
      <c r="E58" s="51"/>
      <c r="F58" s="73"/>
      <c r="G58" s="73"/>
      <c r="H58" s="73"/>
      <c r="I58" s="238"/>
      <c r="J58" s="145"/>
    </row>
    <row r="59" spans="1:10" ht="15" customHeight="1" x14ac:dyDescent="0.3">
      <c r="A59" s="64"/>
      <c r="B59" s="64"/>
      <c r="C59" s="143"/>
      <c r="D59" s="45" t="s">
        <v>200</v>
      </c>
      <c r="E59" s="51"/>
      <c r="F59" s="73"/>
      <c r="G59" s="73"/>
      <c r="H59" s="73"/>
      <c r="I59" s="238"/>
      <c r="J59" s="145"/>
    </row>
    <row r="60" spans="1:10" ht="15" customHeight="1" x14ac:dyDescent="0.3">
      <c r="A60" s="64"/>
      <c r="B60" s="64"/>
      <c r="C60" s="143"/>
      <c r="D60" s="45" t="s">
        <v>199</v>
      </c>
      <c r="E60" s="51"/>
      <c r="F60" s="73"/>
      <c r="G60" s="73"/>
      <c r="H60" s="73"/>
      <c r="I60" s="238"/>
      <c r="J60" s="145"/>
    </row>
    <row r="61" spans="1:10" ht="15" customHeight="1" x14ac:dyDescent="0.3">
      <c r="A61" s="64"/>
      <c r="B61" s="64"/>
      <c r="C61" s="143"/>
      <c r="D61" s="156" t="s">
        <v>201</v>
      </c>
      <c r="E61" s="51"/>
      <c r="F61" s="73"/>
      <c r="G61" s="73"/>
      <c r="H61" s="73"/>
      <c r="I61" s="238"/>
      <c r="J61" s="145"/>
    </row>
    <row r="62" spans="1:10" ht="15" customHeight="1" x14ac:dyDescent="0.3">
      <c r="A62" s="64"/>
      <c r="B62" s="64"/>
      <c r="C62" s="143"/>
      <c r="D62" s="156"/>
      <c r="E62" s="51"/>
      <c r="F62" s="73"/>
      <c r="G62" s="73"/>
      <c r="H62" s="73"/>
      <c r="I62" s="238"/>
      <c r="J62" s="145"/>
    </row>
    <row r="63" spans="1:10" ht="15" customHeight="1" x14ac:dyDescent="0.3">
      <c r="A63" s="64"/>
      <c r="B63" s="64"/>
      <c r="C63" s="143"/>
      <c r="D63" s="157" t="s">
        <v>37</v>
      </c>
      <c r="E63" s="51"/>
      <c r="F63" s="73"/>
      <c r="G63" s="73"/>
      <c r="H63" s="73"/>
      <c r="I63" s="238"/>
      <c r="J63" s="145"/>
    </row>
    <row r="64" spans="1:10" ht="15" customHeight="1" x14ac:dyDescent="0.3">
      <c r="A64" s="64"/>
      <c r="B64" s="64"/>
      <c r="C64" s="143"/>
      <c r="D64" s="156" t="s">
        <v>202</v>
      </c>
      <c r="E64" s="51"/>
      <c r="F64" s="73"/>
      <c r="G64" s="73"/>
      <c r="H64" s="73"/>
      <c r="I64" s="238"/>
      <c r="J64" s="145"/>
    </row>
    <row r="65" spans="1:10" ht="15" customHeight="1" x14ac:dyDescent="0.3">
      <c r="A65" s="64"/>
      <c r="B65" s="64"/>
      <c r="C65" s="143"/>
      <c r="D65" s="156" t="s">
        <v>38</v>
      </c>
      <c r="E65" s="51"/>
      <c r="F65" s="73"/>
      <c r="G65" s="73"/>
      <c r="H65" s="73"/>
      <c r="I65" s="238"/>
      <c r="J65" s="145"/>
    </row>
    <row r="66" spans="1:10" ht="15" customHeight="1" x14ac:dyDescent="0.3">
      <c r="A66" s="64"/>
      <c r="B66" s="64"/>
      <c r="C66" s="143"/>
      <c r="D66" s="156" t="s">
        <v>203</v>
      </c>
      <c r="E66" s="51"/>
      <c r="F66" s="73"/>
      <c r="G66" s="73"/>
      <c r="H66" s="73"/>
      <c r="I66" s="238"/>
      <c r="J66" s="145"/>
    </row>
    <row r="67" spans="1:10" ht="15" customHeight="1" x14ac:dyDescent="0.3">
      <c r="A67" s="64"/>
      <c r="B67" s="64"/>
      <c r="C67" s="143"/>
      <c r="D67" s="47" t="s">
        <v>88</v>
      </c>
      <c r="E67" s="51"/>
      <c r="F67" s="73"/>
      <c r="G67" s="73"/>
      <c r="H67" s="73"/>
      <c r="I67" s="238"/>
      <c r="J67" s="145"/>
    </row>
    <row r="68" spans="1:10" ht="15" customHeight="1" x14ac:dyDescent="0.3">
      <c r="A68" s="64"/>
      <c r="B68" s="64"/>
      <c r="C68" s="143"/>
      <c r="D68" s="151" t="s">
        <v>206</v>
      </c>
      <c r="E68" s="51"/>
      <c r="F68" s="73"/>
      <c r="G68" s="73"/>
      <c r="H68" s="73"/>
      <c r="I68" s="238"/>
      <c r="J68" s="145"/>
    </row>
    <row r="69" spans="1:10" ht="27.75" customHeight="1" x14ac:dyDescent="0.3">
      <c r="A69" s="64"/>
      <c r="B69" s="64"/>
      <c r="C69" s="143"/>
      <c r="D69" s="156" t="s">
        <v>204</v>
      </c>
      <c r="E69" s="51"/>
      <c r="F69" s="73"/>
      <c r="G69" s="73"/>
      <c r="H69" s="73"/>
      <c r="I69" s="238"/>
      <c r="J69" s="145"/>
    </row>
    <row r="70" spans="1:10" ht="15" customHeight="1" x14ac:dyDescent="0.3">
      <c r="A70" s="64"/>
      <c r="B70" s="64"/>
      <c r="C70" s="143"/>
      <c r="D70" s="156" t="s">
        <v>89</v>
      </c>
      <c r="E70" s="51"/>
      <c r="F70" s="73"/>
      <c r="G70" s="73"/>
      <c r="H70" s="73"/>
      <c r="I70" s="238"/>
      <c r="J70" s="145"/>
    </row>
    <row r="71" spans="1:10" ht="15" customHeight="1" x14ac:dyDescent="0.3">
      <c r="A71" s="64"/>
      <c r="B71" s="64"/>
      <c r="C71" s="143"/>
      <c r="D71" s="156"/>
      <c r="E71" s="51"/>
      <c r="F71" s="73"/>
      <c r="G71" s="73"/>
      <c r="H71" s="73"/>
      <c r="I71" s="238"/>
      <c r="J71" s="145"/>
    </row>
    <row r="72" spans="1:10" ht="15" customHeight="1" x14ac:dyDescent="0.3">
      <c r="A72" s="64"/>
      <c r="B72" s="64"/>
      <c r="C72" s="143"/>
      <c r="D72" s="156"/>
      <c r="E72" s="51"/>
      <c r="F72" s="73"/>
      <c r="G72" s="73"/>
      <c r="H72" s="73"/>
      <c r="I72" s="238"/>
      <c r="J72" s="145"/>
    </row>
    <row r="73" spans="1:10" ht="15" customHeight="1" x14ac:dyDescent="0.3">
      <c r="A73" s="64"/>
      <c r="B73" s="64"/>
      <c r="C73" s="143"/>
      <c r="D73" s="156"/>
      <c r="E73" s="51"/>
      <c r="F73" s="73"/>
      <c r="G73" s="73"/>
      <c r="H73" s="73"/>
      <c r="I73" s="238"/>
      <c r="J73" s="145"/>
    </row>
    <row r="74" spans="1:10" ht="15" customHeight="1" x14ac:dyDescent="0.3">
      <c r="A74" s="64"/>
      <c r="B74" s="64"/>
      <c r="C74" s="143"/>
      <c r="D74" s="156"/>
      <c r="E74" s="51"/>
      <c r="F74" s="73"/>
      <c r="G74" s="73"/>
      <c r="H74" s="73"/>
      <c r="I74" s="238"/>
      <c r="J74" s="145"/>
    </row>
    <row r="75" spans="1:10" ht="15" customHeight="1" x14ac:dyDescent="0.3">
      <c r="A75" s="64"/>
      <c r="B75" s="64"/>
      <c r="C75" s="143"/>
      <c r="D75" s="156"/>
      <c r="E75" s="51"/>
      <c r="F75" s="73"/>
      <c r="G75" s="73"/>
      <c r="H75" s="73"/>
      <c r="I75" s="238"/>
      <c r="J75" s="145"/>
    </row>
    <row r="76" spans="1:10" ht="15" customHeight="1" x14ac:dyDescent="0.3">
      <c r="A76" s="64"/>
      <c r="B76" s="64"/>
      <c r="C76" s="143"/>
      <c r="D76" s="156"/>
      <c r="E76" s="51"/>
      <c r="F76" s="73"/>
      <c r="G76" s="73"/>
      <c r="H76" s="73"/>
      <c r="I76" s="238"/>
      <c r="J76" s="145"/>
    </row>
    <row r="77" spans="1:10" ht="15" customHeight="1" x14ac:dyDescent="0.3">
      <c r="A77" s="64"/>
      <c r="B77" s="64"/>
      <c r="C77" s="143"/>
      <c r="D77" s="156"/>
      <c r="E77" s="51"/>
      <c r="F77" s="73"/>
      <c r="G77" s="73"/>
      <c r="H77" s="73"/>
      <c r="I77" s="238"/>
      <c r="J77" s="145"/>
    </row>
    <row r="78" spans="1:10" ht="15" customHeight="1" x14ac:dyDescent="0.3">
      <c r="A78" s="64"/>
      <c r="B78" s="64"/>
      <c r="C78" s="143"/>
      <c r="D78" s="156"/>
      <c r="E78" s="51"/>
      <c r="F78" s="73"/>
      <c r="G78" s="73"/>
      <c r="H78" s="73"/>
      <c r="I78" s="238"/>
      <c r="J78" s="145"/>
    </row>
    <row r="79" spans="1:10" ht="15" customHeight="1" x14ac:dyDescent="0.3">
      <c r="A79" s="64"/>
      <c r="B79" s="64"/>
      <c r="C79" s="143"/>
      <c r="D79" s="156"/>
      <c r="E79" s="51"/>
      <c r="F79" s="73"/>
      <c r="G79" s="73"/>
      <c r="H79" s="73"/>
      <c r="I79" s="238"/>
      <c r="J79" s="145"/>
    </row>
    <row r="80" spans="1:10" ht="15" customHeight="1" x14ac:dyDescent="0.3">
      <c r="A80" s="64"/>
      <c r="B80" s="64"/>
      <c r="C80" s="143"/>
      <c r="D80" s="156"/>
      <c r="E80" s="51"/>
      <c r="F80" s="73"/>
      <c r="G80" s="73"/>
      <c r="H80" s="73"/>
      <c r="I80" s="238"/>
      <c r="J80" s="145"/>
    </row>
    <row r="81" spans="1:10" ht="15" customHeight="1" x14ac:dyDescent="0.3">
      <c r="A81" s="64"/>
      <c r="B81" s="64"/>
      <c r="C81" s="143"/>
      <c r="D81" s="156"/>
      <c r="E81" s="51"/>
      <c r="F81" s="73"/>
      <c r="G81" s="73"/>
      <c r="H81" s="73"/>
      <c r="I81" s="238"/>
      <c r="J81" s="145"/>
    </row>
    <row r="82" spans="1:10" ht="15" customHeight="1" x14ac:dyDescent="0.3">
      <c r="A82" s="64"/>
      <c r="B82" s="64"/>
      <c r="C82" s="143"/>
      <c r="D82" s="156"/>
      <c r="E82" s="51"/>
      <c r="F82" s="73"/>
      <c r="G82" s="73"/>
      <c r="H82" s="73"/>
      <c r="I82" s="238"/>
      <c r="J82" s="145"/>
    </row>
    <row r="83" spans="1:10" ht="15" customHeight="1" x14ac:dyDescent="0.3">
      <c r="A83" s="64"/>
      <c r="B83" s="64"/>
      <c r="C83" s="143"/>
      <c r="D83" s="156"/>
      <c r="E83" s="51"/>
      <c r="F83" s="73"/>
      <c r="G83" s="73"/>
      <c r="H83" s="73"/>
      <c r="I83" s="238"/>
      <c r="J83" s="145"/>
    </row>
    <row r="84" spans="1:10" ht="15" customHeight="1" x14ac:dyDescent="0.3">
      <c r="A84" s="64"/>
      <c r="B84" s="64"/>
      <c r="C84" s="143"/>
      <c r="D84" s="156"/>
      <c r="E84" s="51"/>
      <c r="F84" s="73"/>
      <c r="G84" s="73"/>
      <c r="H84" s="73"/>
      <c r="I84" s="238"/>
      <c r="J84" s="145"/>
    </row>
    <row r="85" spans="1:10" ht="15" customHeight="1" x14ac:dyDescent="0.3">
      <c r="A85" s="64"/>
      <c r="B85" s="64"/>
      <c r="C85" s="143"/>
      <c r="D85" s="156"/>
      <c r="E85" s="51"/>
      <c r="F85" s="73"/>
      <c r="G85" s="73"/>
      <c r="H85" s="73"/>
      <c r="I85" s="238"/>
      <c r="J85" s="145"/>
    </row>
    <row r="86" spans="1:10" ht="15" customHeight="1" x14ac:dyDescent="0.3">
      <c r="A86" s="64"/>
      <c r="B86" s="64"/>
      <c r="C86" s="143"/>
      <c r="D86" s="156"/>
      <c r="E86" s="51"/>
      <c r="F86" s="73"/>
      <c r="G86" s="73"/>
      <c r="H86" s="73"/>
      <c r="I86" s="238"/>
      <c r="J86" s="145"/>
    </row>
    <row r="87" spans="1:10" ht="15" customHeight="1" x14ac:dyDescent="0.3">
      <c r="A87" s="64"/>
      <c r="B87" s="64"/>
      <c r="C87" s="143"/>
      <c r="D87" s="156"/>
      <c r="E87" s="51"/>
      <c r="F87" s="73"/>
      <c r="G87" s="73"/>
      <c r="H87" s="73"/>
      <c r="I87" s="238"/>
      <c r="J87" s="145"/>
    </row>
    <row r="88" spans="1:10" ht="15" customHeight="1" x14ac:dyDescent="0.3">
      <c r="A88" s="64"/>
      <c r="B88" s="64"/>
      <c r="C88" s="143"/>
      <c r="D88" s="156"/>
      <c r="E88" s="51"/>
      <c r="F88" s="73"/>
      <c r="G88" s="73"/>
      <c r="H88" s="73"/>
      <c r="I88" s="238"/>
      <c r="J88" s="145"/>
    </row>
    <row r="89" spans="1:10" ht="15" customHeight="1" x14ac:dyDescent="0.3">
      <c r="A89" s="64"/>
      <c r="B89" s="64"/>
      <c r="C89" s="143"/>
      <c r="D89" s="156"/>
      <c r="E89" s="51"/>
      <c r="F89" s="73"/>
      <c r="G89" s="73"/>
      <c r="H89" s="73"/>
      <c r="I89" s="238"/>
      <c r="J89" s="145"/>
    </row>
    <row r="90" spans="1:10" ht="15" customHeight="1" x14ac:dyDescent="0.3">
      <c r="A90" s="64"/>
      <c r="B90" s="64"/>
      <c r="C90" s="143"/>
      <c r="D90" s="156"/>
      <c r="E90" s="51"/>
      <c r="F90" s="73"/>
      <c r="G90" s="73"/>
      <c r="H90" s="73"/>
      <c r="I90" s="238"/>
      <c r="J90" s="145"/>
    </row>
    <row r="91" spans="1:10" ht="18" customHeight="1" x14ac:dyDescent="0.3">
      <c r="A91" s="64"/>
      <c r="B91" s="64"/>
      <c r="C91" s="143"/>
      <c r="D91" s="156"/>
      <c r="E91" s="51"/>
      <c r="F91" s="73"/>
      <c r="G91" s="73"/>
      <c r="H91" s="73"/>
      <c r="I91" s="238"/>
      <c r="J91" s="145"/>
    </row>
    <row r="92" spans="1:10" ht="15" customHeight="1" x14ac:dyDescent="0.3">
      <c r="A92" s="64"/>
      <c r="B92" s="64"/>
      <c r="C92" s="143"/>
      <c r="D92" s="156"/>
      <c r="E92" s="51"/>
      <c r="F92" s="73"/>
      <c r="G92" s="73"/>
      <c r="H92" s="73"/>
      <c r="I92" s="238"/>
      <c r="J92" s="145"/>
    </row>
    <row r="93" spans="1:10" ht="15" customHeight="1" x14ac:dyDescent="0.3">
      <c r="A93" s="64"/>
      <c r="B93" s="64"/>
      <c r="C93" s="143"/>
      <c r="D93" s="156"/>
      <c r="E93" s="51"/>
      <c r="F93" s="73"/>
      <c r="G93" s="73"/>
      <c r="H93" s="73"/>
      <c r="I93" s="238"/>
      <c r="J93" s="145"/>
    </row>
    <row r="94" spans="1:10" ht="15" customHeight="1" x14ac:dyDescent="0.3">
      <c r="A94" s="64"/>
      <c r="B94" s="64"/>
      <c r="C94" s="143"/>
      <c r="D94" s="156"/>
      <c r="E94" s="51"/>
      <c r="F94" s="73"/>
      <c r="G94" s="73"/>
      <c r="H94" s="73"/>
      <c r="I94" s="238"/>
      <c r="J94" s="145"/>
    </row>
    <row r="95" spans="1:10" ht="15" customHeight="1" x14ac:dyDescent="0.3">
      <c r="A95" s="64"/>
      <c r="B95" s="64"/>
      <c r="C95" s="143"/>
      <c r="D95" s="156"/>
      <c r="E95" s="51"/>
      <c r="F95" s="73"/>
      <c r="G95" s="73"/>
      <c r="H95" s="73"/>
      <c r="I95" s="238"/>
      <c r="J95" s="145"/>
    </row>
    <row r="96" spans="1:10" ht="15" customHeight="1" x14ac:dyDescent="0.3">
      <c r="A96" s="64"/>
      <c r="B96" s="64"/>
      <c r="C96" s="143"/>
      <c r="D96" s="156"/>
      <c r="E96" s="51"/>
      <c r="F96" s="73"/>
      <c r="G96" s="73"/>
      <c r="H96" s="73"/>
      <c r="I96" s="238"/>
      <c r="J96" s="145"/>
    </row>
    <row r="97" spans="1:10" ht="15" customHeight="1" x14ac:dyDescent="0.3">
      <c r="A97" s="64"/>
      <c r="B97" s="64"/>
      <c r="C97" s="143"/>
      <c r="D97" s="153"/>
      <c r="E97" s="51"/>
      <c r="F97" s="73"/>
      <c r="G97" s="73"/>
      <c r="H97" s="73"/>
      <c r="I97" s="238"/>
      <c r="J97" s="145"/>
    </row>
    <row r="98" spans="1:10" x14ac:dyDescent="0.25">
      <c r="A98" s="22" t="s">
        <v>0</v>
      </c>
      <c r="B98" s="22" t="s">
        <v>1</v>
      </c>
      <c r="C98" s="22" t="s">
        <v>207</v>
      </c>
      <c r="D98" s="22" t="s">
        <v>39</v>
      </c>
      <c r="E98" s="22" t="s">
        <v>2</v>
      </c>
      <c r="F98" s="22" t="s">
        <v>7</v>
      </c>
      <c r="G98" s="22" t="s">
        <v>8</v>
      </c>
      <c r="H98" s="22" t="s">
        <v>9</v>
      </c>
      <c r="I98" s="14" t="s">
        <v>10</v>
      </c>
      <c r="J98" s="22" t="s">
        <v>11</v>
      </c>
    </row>
    <row r="99" spans="1:10" x14ac:dyDescent="0.25">
      <c r="A99" s="23"/>
      <c r="B99" s="23"/>
      <c r="C99" s="23" t="s">
        <v>208</v>
      </c>
      <c r="D99" s="23"/>
      <c r="E99" s="23"/>
      <c r="F99" s="23"/>
      <c r="G99" s="23"/>
      <c r="H99" s="23"/>
      <c r="I99" s="15" t="s">
        <v>12</v>
      </c>
      <c r="J99" s="23" t="s">
        <v>12</v>
      </c>
    </row>
    <row r="100" spans="1:10" x14ac:dyDescent="0.25">
      <c r="A100" s="158" t="s">
        <v>90</v>
      </c>
      <c r="B100" s="159" t="s">
        <v>301</v>
      </c>
      <c r="C100" s="160"/>
      <c r="D100" s="159" t="s">
        <v>308</v>
      </c>
      <c r="E100" s="161"/>
      <c r="F100" s="162"/>
      <c r="G100" s="163"/>
      <c r="H100" s="163"/>
      <c r="I100" s="239"/>
      <c r="J100" s="164"/>
    </row>
    <row r="101" spans="1:10" x14ac:dyDescent="0.25">
      <c r="A101" s="165"/>
      <c r="B101" s="165"/>
      <c r="C101" s="166"/>
      <c r="D101" s="167" t="s">
        <v>303</v>
      </c>
      <c r="E101" s="165"/>
      <c r="F101" s="168"/>
      <c r="G101" s="169"/>
      <c r="H101" s="169"/>
      <c r="I101" s="240"/>
      <c r="J101" s="170"/>
    </row>
    <row r="102" spans="1:10" x14ac:dyDescent="0.25">
      <c r="A102" s="165"/>
      <c r="B102" s="165"/>
      <c r="C102" s="166"/>
      <c r="D102" s="167" t="s">
        <v>302</v>
      </c>
      <c r="E102" s="165"/>
      <c r="F102" s="168"/>
      <c r="G102" s="169"/>
      <c r="H102" s="169"/>
      <c r="I102" s="240"/>
      <c r="J102" s="170"/>
    </row>
    <row r="103" spans="1:10" x14ac:dyDescent="0.25">
      <c r="A103" s="165"/>
      <c r="B103" s="165"/>
      <c r="C103" s="166"/>
      <c r="D103" s="167" t="s">
        <v>172</v>
      </c>
      <c r="E103" s="167"/>
      <c r="F103" s="168"/>
      <c r="G103" s="169"/>
      <c r="H103" s="169"/>
      <c r="I103" s="240"/>
      <c r="J103" s="170"/>
    </row>
    <row r="104" spans="1:10" x14ac:dyDescent="0.25">
      <c r="A104" s="165"/>
      <c r="B104" s="165"/>
      <c r="C104" s="166"/>
      <c r="D104" s="167" t="s">
        <v>210</v>
      </c>
      <c r="E104" s="167"/>
      <c r="F104" s="168"/>
      <c r="G104" s="169"/>
      <c r="H104" s="169"/>
      <c r="I104" s="240"/>
      <c r="J104" s="170"/>
    </row>
    <row r="105" spans="1:10" x14ac:dyDescent="0.25">
      <c r="A105" s="165"/>
      <c r="B105" s="165"/>
      <c r="C105" s="166"/>
      <c r="D105" s="167" t="s">
        <v>304</v>
      </c>
      <c r="E105" s="167"/>
      <c r="F105" s="168"/>
      <c r="G105" s="169"/>
      <c r="H105" s="169"/>
      <c r="I105" s="240"/>
      <c r="J105" s="170"/>
    </row>
    <row r="106" spans="1:10" x14ac:dyDescent="0.25">
      <c r="A106" s="165"/>
      <c r="B106" s="165"/>
      <c r="C106" s="166"/>
      <c r="D106" s="167" t="s">
        <v>305</v>
      </c>
      <c r="E106" s="167"/>
      <c r="F106" s="168"/>
      <c r="G106" s="169"/>
      <c r="H106" s="169"/>
      <c r="I106" s="240"/>
      <c r="J106" s="170"/>
    </row>
    <row r="107" spans="1:10" x14ac:dyDescent="0.25">
      <c r="A107" s="165"/>
      <c r="B107" s="165"/>
      <c r="C107" s="166"/>
      <c r="D107" s="167" t="s">
        <v>43</v>
      </c>
      <c r="E107" s="167"/>
      <c r="F107" s="168"/>
      <c r="G107" s="169"/>
      <c r="H107" s="169"/>
      <c r="I107" s="240"/>
      <c r="J107" s="170"/>
    </row>
    <row r="108" spans="1:10" x14ac:dyDescent="0.25">
      <c r="A108" s="165"/>
      <c r="B108" s="165"/>
      <c r="C108" s="166"/>
      <c r="D108" s="167" t="s">
        <v>44</v>
      </c>
      <c r="E108" s="167"/>
      <c r="F108" s="168"/>
      <c r="G108" s="169"/>
      <c r="H108" s="169"/>
      <c r="I108" s="240"/>
      <c r="J108" s="170"/>
    </row>
    <row r="109" spans="1:10" x14ac:dyDescent="0.25">
      <c r="A109" s="165"/>
      <c r="B109" s="165"/>
      <c r="C109" s="166"/>
      <c r="D109" s="167" t="s">
        <v>45</v>
      </c>
      <c r="E109" s="167"/>
      <c r="F109" s="168"/>
      <c r="G109" s="169"/>
      <c r="H109" s="169"/>
      <c r="I109" s="240"/>
      <c r="J109" s="170"/>
    </row>
    <row r="110" spans="1:10" x14ac:dyDescent="0.25">
      <c r="A110" s="165"/>
      <c r="B110" s="165"/>
      <c r="C110" s="166"/>
      <c r="D110" s="171" t="s">
        <v>211</v>
      </c>
      <c r="E110" s="165"/>
      <c r="F110" s="169"/>
      <c r="G110" s="169"/>
      <c r="H110" s="169"/>
      <c r="I110" s="240"/>
      <c r="J110" s="172"/>
    </row>
    <row r="111" spans="1:10" x14ac:dyDescent="0.25">
      <c r="A111" s="165"/>
      <c r="B111" s="165"/>
      <c r="C111" s="166"/>
      <c r="D111" s="167" t="s">
        <v>509</v>
      </c>
      <c r="E111" s="167"/>
      <c r="F111" s="168"/>
      <c r="G111" s="169"/>
      <c r="H111" s="169"/>
      <c r="I111" s="240"/>
      <c r="J111" s="170"/>
    </row>
    <row r="112" spans="1:10" x14ac:dyDescent="0.25">
      <c r="A112" s="165"/>
      <c r="B112" s="165"/>
      <c r="C112" s="166"/>
      <c r="D112" s="167" t="s">
        <v>215</v>
      </c>
      <c r="E112" s="167"/>
      <c r="F112" s="168"/>
      <c r="G112" s="169"/>
      <c r="H112" s="169"/>
      <c r="I112" s="240"/>
      <c r="J112" s="170"/>
    </row>
    <row r="113" spans="1:10" x14ac:dyDescent="0.25">
      <c r="A113" s="165"/>
      <c r="B113" s="165"/>
      <c r="C113" s="166"/>
      <c r="D113" s="167" t="s">
        <v>209</v>
      </c>
      <c r="E113" s="167"/>
      <c r="F113" s="168"/>
      <c r="G113" s="169"/>
      <c r="H113" s="169"/>
      <c r="I113" s="240"/>
      <c r="J113" s="170"/>
    </row>
    <row r="114" spans="1:10" x14ac:dyDescent="0.25">
      <c r="A114" s="173"/>
      <c r="B114" s="173"/>
      <c r="C114" s="166"/>
      <c r="D114" s="167"/>
      <c r="E114" s="174"/>
      <c r="F114" s="175"/>
      <c r="G114" s="176"/>
      <c r="H114" s="176"/>
      <c r="I114" s="241"/>
      <c r="J114" s="177"/>
    </row>
    <row r="115" spans="1:10" x14ac:dyDescent="0.25">
      <c r="A115" s="178" t="s">
        <v>40</v>
      </c>
      <c r="B115" s="165" t="s">
        <v>306</v>
      </c>
      <c r="C115" s="25" t="s">
        <v>307</v>
      </c>
      <c r="D115" s="179" t="s">
        <v>309</v>
      </c>
      <c r="E115" s="165">
        <v>1</v>
      </c>
      <c r="F115" s="165"/>
      <c r="G115" s="165"/>
      <c r="H115" s="165"/>
      <c r="I115" s="242"/>
      <c r="J115" s="180">
        <f>E115*I115</f>
        <v>0</v>
      </c>
    </row>
    <row r="116" spans="1:10" x14ac:dyDescent="0.25">
      <c r="A116" s="165"/>
      <c r="B116" s="165"/>
      <c r="C116" s="166"/>
      <c r="D116" s="165"/>
      <c r="E116" s="165"/>
      <c r="F116" s="169"/>
      <c r="G116" s="169"/>
      <c r="H116" s="169"/>
      <c r="I116" s="240"/>
      <c r="J116" s="170"/>
    </row>
    <row r="117" spans="1:10" x14ac:dyDescent="0.25">
      <c r="A117" s="181" t="s">
        <v>41</v>
      </c>
      <c r="B117" s="182" t="s">
        <v>300</v>
      </c>
      <c r="C117" s="183"/>
      <c r="D117" s="182" t="s">
        <v>308</v>
      </c>
      <c r="E117" s="179"/>
      <c r="F117" s="184"/>
      <c r="G117" s="185"/>
      <c r="H117" s="185"/>
      <c r="I117" s="243"/>
      <c r="J117" s="186"/>
    </row>
    <row r="118" spans="1:10" x14ac:dyDescent="0.25">
      <c r="A118" s="187"/>
      <c r="B118" s="173"/>
      <c r="C118" s="188"/>
      <c r="D118" s="189" t="s">
        <v>91</v>
      </c>
      <c r="E118" s="173"/>
      <c r="F118" s="175"/>
      <c r="G118" s="176"/>
      <c r="H118" s="176"/>
      <c r="I118" s="241"/>
      <c r="J118" s="177"/>
    </row>
    <row r="119" spans="1:10" s="17" customFormat="1" x14ac:dyDescent="0.25">
      <c r="A119" s="165"/>
      <c r="B119" s="165"/>
      <c r="C119" s="166"/>
      <c r="D119" s="167" t="s">
        <v>303</v>
      </c>
      <c r="E119" s="165"/>
      <c r="F119" s="168"/>
      <c r="G119" s="169"/>
      <c r="H119" s="169"/>
      <c r="I119" s="240"/>
      <c r="J119" s="170"/>
    </row>
    <row r="120" spans="1:10" s="17" customFormat="1" x14ac:dyDescent="0.25">
      <c r="A120" s="165"/>
      <c r="B120" s="165"/>
      <c r="C120" s="166"/>
      <c r="D120" s="167" t="s">
        <v>302</v>
      </c>
      <c r="E120" s="165"/>
      <c r="F120" s="168"/>
      <c r="G120" s="169"/>
      <c r="H120" s="169"/>
      <c r="I120" s="240"/>
      <c r="J120" s="170"/>
    </row>
    <row r="121" spans="1:10" s="17" customFormat="1" x14ac:dyDescent="0.25">
      <c r="A121" s="165"/>
      <c r="B121" s="165"/>
      <c r="C121" s="166"/>
      <c r="D121" s="167" t="s">
        <v>172</v>
      </c>
      <c r="E121" s="167"/>
      <c r="F121" s="168"/>
      <c r="G121" s="169"/>
      <c r="H121" s="169"/>
      <c r="I121" s="240"/>
      <c r="J121" s="170"/>
    </row>
    <row r="122" spans="1:10" s="17" customFormat="1" x14ac:dyDescent="0.25">
      <c r="A122" s="165"/>
      <c r="B122" s="165"/>
      <c r="C122" s="166"/>
      <c r="D122" s="167" t="s">
        <v>210</v>
      </c>
      <c r="E122" s="167"/>
      <c r="F122" s="168"/>
      <c r="G122" s="169"/>
      <c r="H122" s="169"/>
      <c r="I122" s="240"/>
      <c r="J122" s="170"/>
    </row>
    <row r="123" spans="1:10" s="17" customFormat="1" x14ac:dyDescent="0.25">
      <c r="A123" s="165"/>
      <c r="B123" s="165"/>
      <c r="C123" s="166"/>
      <c r="D123" s="167" t="s">
        <v>304</v>
      </c>
      <c r="E123" s="167"/>
      <c r="F123" s="168"/>
      <c r="G123" s="169"/>
      <c r="H123" s="169"/>
      <c r="I123" s="240"/>
      <c r="J123" s="170"/>
    </row>
    <row r="124" spans="1:10" s="17" customFormat="1" x14ac:dyDescent="0.25">
      <c r="A124" s="165"/>
      <c r="B124" s="165"/>
      <c r="C124" s="166"/>
      <c r="D124" s="167" t="s">
        <v>305</v>
      </c>
      <c r="E124" s="167"/>
      <c r="F124" s="168"/>
      <c r="G124" s="169"/>
      <c r="H124" s="169"/>
      <c r="I124" s="240"/>
      <c r="J124" s="170"/>
    </row>
    <row r="125" spans="1:10" s="17" customFormat="1" x14ac:dyDescent="0.25">
      <c r="A125" s="165"/>
      <c r="B125" s="165"/>
      <c r="C125" s="166"/>
      <c r="D125" s="167" t="s">
        <v>43</v>
      </c>
      <c r="E125" s="167"/>
      <c r="F125" s="168"/>
      <c r="G125" s="169"/>
      <c r="H125" s="169"/>
      <c r="I125" s="240"/>
      <c r="J125" s="170"/>
    </row>
    <row r="126" spans="1:10" s="17" customFormat="1" x14ac:dyDescent="0.25">
      <c r="A126" s="165"/>
      <c r="B126" s="165"/>
      <c r="C126" s="166"/>
      <c r="D126" s="167" t="s">
        <v>44</v>
      </c>
      <c r="E126" s="167"/>
      <c r="F126" s="168"/>
      <c r="G126" s="169"/>
      <c r="H126" s="169"/>
      <c r="I126" s="240"/>
      <c r="J126" s="170"/>
    </row>
    <row r="127" spans="1:10" s="17" customFormat="1" x14ac:dyDescent="0.25">
      <c r="A127" s="165"/>
      <c r="B127" s="165"/>
      <c r="C127" s="166"/>
      <c r="D127" s="167" t="s">
        <v>45</v>
      </c>
      <c r="E127" s="167"/>
      <c r="F127" s="168"/>
      <c r="G127" s="169"/>
      <c r="H127" s="169"/>
      <c r="I127" s="240"/>
      <c r="J127" s="170"/>
    </row>
    <row r="128" spans="1:10" x14ac:dyDescent="0.25">
      <c r="A128" s="165"/>
      <c r="B128" s="165"/>
      <c r="C128" s="166"/>
      <c r="D128" s="167" t="s">
        <v>311</v>
      </c>
      <c r="E128" s="165"/>
      <c r="F128" s="168"/>
      <c r="G128" s="169"/>
      <c r="H128" s="169"/>
      <c r="I128" s="240"/>
      <c r="J128" s="170"/>
    </row>
    <row r="129" spans="1:10" x14ac:dyDescent="0.25">
      <c r="A129" s="165"/>
      <c r="B129" s="165"/>
      <c r="C129" s="166"/>
      <c r="D129" s="167" t="s">
        <v>52</v>
      </c>
      <c r="E129" s="167"/>
      <c r="F129" s="168"/>
      <c r="G129" s="169"/>
      <c r="H129" s="169"/>
      <c r="I129" s="240"/>
      <c r="J129" s="170"/>
    </row>
    <row r="130" spans="1:10" x14ac:dyDescent="0.25">
      <c r="A130" s="165"/>
      <c r="B130" s="165"/>
      <c r="C130" s="166"/>
      <c r="D130" s="167" t="s">
        <v>118</v>
      </c>
      <c r="E130" s="167"/>
      <c r="F130" s="168"/>
      <c r="G130" s="169"/>
      <c r="H130" s="169"/>
      <c r="I130" s="240"/>
      <c r="J130" s="170"/>
    </row>
    <row r="131" spans="1:10" s="17" customFormat="1" x14ac:dyDescent="0.25">
      <c r="A131" s="22" t="s">
        <v>0</v>
      </c>
      <c r="B131" s="22" t="s">
        <v>1</v>
      </c>
      <c r="C131" s="22" t="s">
        <v>207</v>
      </c>
      <c r="D131" s="22" t="s">
        <v>39</v>
      </c>
      <c r="E131" s="22" t="s">
        <v>2</v>
      </c>
      <c r="F131" s="22" t="s">
        <v>7</v>
      </c>
      <c r="G131" s="22" t="s">
        <v>8</v>
      </c>
      <c r="H131" s="22" t="s">
        <v>9</v>
      </c>
      <c r="I131" s="14" t="s">
        <v>10</v>
      </c>
      <c r="J131" s="22" t="s">
        <v>11</v>
      </c>
    </row>
    <row r="132" spans="1:10" s="17" customFormat="1" x14ac:dyDescent="0.25">
      <c r="A132" s="23"/>
      <c r="B132" s="23"/>
      <c r="C132" s="23" t="s">
        <v>208</v>
      </c>
      <c r="D132" s="23"/>
      <c r="E132" s="23"/>
      <c r="F132" s="23"/>
      <c r="G132" s="23"/>
      <c r="H132" s="23"/>
      <c r="I132" s="15" t="s">
        <v>12</v>
      </c>
      <c r="J132" s="23" t="s">
        <v>12</v>
      </c>
    </row>
    <row r="133" spans="1:10" x14ac:dyDescent="0.25">
      <c r="A133" s="165"/>
      <c r="B133" s="165"/>
      <c r="C133" s="166"/>
      <c r="D133" s="167" t="s">
        <v>212</v>
      </c>
      <c r="E133" s="167"/>
      <c r="F133" s="168"/>
      <c r="G133" s="169"/>
      <c r="H133" s="169"/>
      <c r="I133" s="240"/>
      <c r="J133" s="170"/>
    </row>
    <row r="134" spans="1:10" x14ac:dyDescent="0.25">
      <c r="A134" s="165"/>
      <c r="B134" s="165"/>
      <c r="C134" s="166"/>
      <c r="D134" s="167" t="s">
        <v>310</v>
      </c>
      <c r="E134" s="167"/>
      <c r="F134" s="168"/>
      <c r="G134" s="169"/>
      <c r="H134" s="169"/>
      <c r="I134" s="240"/>
      <c r="J134" s="170"/>
    </row>
    <row r="135" spans="1:10" x14ac:dyDescent="0.25">
      <c r="A135" s="165"/>
      <c r="B135" s="165"/>
      <c r="C135" s="166"/>
      <c r="D135" s="171" t="s">
        <v>211</v>
      </c>
      <c r="E135" s="167"/>
      <c r="F135" s="168"/>
      <c r="G135" s="169"/>
      <c r="H135" s="169"/>
      <c r="I135" s="240"/>
      <c r="J135" s="170"/>
    </row>
    <row r="136" spans="1:10" x14ac:dyDescent="0.25">
      <c r="A136" s="165"/>
      <c r="B136" s="165"/>
      <c r="C136" s="166"/>
      <c r="D136" s="167" t="s">
        <v>509</v>
      </c>
      <c r="E136" s="167"/>
      <c r="F136" s="168"/>
      <c r="G136" s="169"/>
      <c r="H136" s="169"/>
      <c r="I136" s="240"/>
      <c r="J136" s="170"/>
    </row>
    <row r="137" spans="1:10" x14ac:dyDescent="0.25">
      <c r="A137" s="165"/>
      <c r="B137" s="165"/>
      <c r="C137" s="166"/>
      <c r="D137" s="167" t="s">
        <v>215</v>
      </c>
      <c r="E137" s="167"/>
      <c r="F137" s="168"/>
      <c r="G137" s="169"/>
      <c r="H137" s="169"/>
      <c r="I137" s="240"/>
      <c r="J137" s="170"/>
    </row>
    <row r="138" spans="1:10" x14ac:dyDescent="0.25">
      <c r="A138" s="165"/>
      <c r="B138" s="165"/>
      <c r="C138" s="166"/>
      <c r="D138" s="167" t="s">
        <v>209</v>
      </c>
      <c r="E138" s="167"/>
      <c r="F138" s="168"/>
      <c r="G138" s="169"/>
      <c r="H138" s="169"/>
      <c r="I138" s="240"/>
      <c r="J138" s="170"/>
    </row>
    <row r="139" spans="1:10" x14ac:dyDescent="0.25">
      <c r="A139" s="165"/>
      <c r="B139" s="165"/>
      <c r="C139" s="166"/>
      <c r="D139" s="167"/>
      <c r="E139" s="167"/>
      <c r="F139" s="168"/>
      <c r="G139" s="169"/>
      <c r="H139" s="169"/>
      <c r="I139" s="240"/>
      <c r="J139" s="170"/>
    </row>
    <row r="140" spans="1:10" x14ac:dyDescent="0.25">
      <c r="A140" s="190" t="s">
        <v>48</v>
      </c>
      <c r="B140" s="179" t="s">
        <v>312</v>
      </c>
      <c r="C140" s="191" t="s">
        <v>307</v>
      </c>
      <c r="D140" s="179" t="s">
        <v>313</v>
      </c>
      <c r="E140" s="179">
        <v>1</v>
      </c>
      <c r="F140" s="179"/>
      <c r="G140" s="179"/>
      <c r="H140" s="179"/>
      <c r="I140" s="244"/>
      <c r="J140" s="192">
        <f>E140*I140</f>
        <v>0</v>
      </c>
    </row>
    <row r="141" spans="1:10" x14ac:dyDescent="0.25">
      <c r="A141" s="173"/>
      <c r="B141" s="173"/>
      <c r="C141" s="188"/>
      <c r="D141" s="173"/>
      <c r="E141" s="173"/>
      <c r="F141" s="173"/>
      <c r="G141" s="173"/>
      <c r="H141" s="173"/>
      <c r="I141" s="245"/>
      <c r="J141" s="193"/>
    </row>
    <row r="142" spans="1:10" x14ac:dyDescent="0.25">
      <c r="A142" s="187" t="s">
        <v>49</v>
      </c>
      <c r="B142" s="187" t="s">
        <v>214</v>
      </c>
      <c r="C142" s="194"/>
      <c r="D142" s="195" t="s">
        <v>213</v>
      </c>
      <c r="E142" s="174"/>
      <c r="F142" s="196"/>
      <c r="G142" s="176"/>
      <c r="H142" s="176"/>
      <c r="I142" s="241"/>
      <c r="J142" s="197"/>
    </row>
    <row r="143" spans="1:10" x14ac:dyDescent="0.25">
      <c r="A143" s="165"/>
      <c r="B143" s="165"/>
      <c r="C143" s="166"/>
      <c r="D143" s="198" t="s">
        <v>67</v>
      </c>
      <c r="E143" s="167"/>
      <c r="F143" s="169"/>
      <c r="G143" s="169"/>
      <c r="H143" s="169"/>
      <c r="I143" s="240"/>
      <c r="J143" s="172"/>
    </row>
    <row r="144" spans="1:10" x14ac:dyDescent="0.25">
      <c r="A144" s="165"/>
      <c r="B144" s="165"/>
      <c r="C144" s="166"/>
      <c r="D144" s="198" t="s">
        <v>122</v>
      </c>
      <c r="E144" s="167"/>
      <c r="F144" s="169"/>
      <c r="G144" s="169"/>
      <c r="H144" s="169"/>
      <c r="I144" s="240"/>
      <c r="J144" s="172"/>
    </row>
    <row r="145" spans="1:10" x14ac:dyDescent="0.25">
      <c r="A145" s="165"/>
      <c r="B145" s="165"/>
      <c r="C145" s="166"/>
      <c r="D145" s="198" t="s">
        <v>42</v>
      </c>
      <c r="E145" s="167"/>
      <c r="F145" s="169"/>
      <c r="G145" s="169"/>
      <c r="H145" s="169"/>
      <c r="I145" s="240"/>
      <c r="J145" s="172"/>
    </row>
    <row r="146" spans="1:10" x14ac:dyDescent="0.25">
      <c r="A146" s="165"/>
      <c r="B146" s="165"/>
      <c r="C146" s="166"/>
      <c r="D146" s="198" t="s">
        <v>43</v>
      </c>
      <c r="E146" s="167"/>
      <c r="F146" s="170"/>
      <c r="G146" s="169"/>
      <c r="H146" s="169"/>
      <c r="I146" s="240"/>
      <c r="J146" s="172"/>
    </row>
    <row r="147" spans="1:10" x14ac:dyDescent="0.25">
      <c r="A147" s="165"/>
      <c r="B147" s="165"/>
      <c r="C147" s="166"/>
      <c r="D147" s="198" t="s">
        <v>44</v>
      </c>
      <c r="E147" s="167"/>
      <c r="F147" s="170"/>
      <c r="G147" s="169"/>
      <c r="H147" s="169"/>
      <c r="I147" s="240"/>
      <c r="J147" s="172"/>
    </row>
    <row r="148" spans="1:10" x14ac:dyDescent="0.25">
      <c r="A148" s="165"/>
      <c r="B148" s="165"/>
      <c r="C148" s="166"/>
      <c r="D148" s="198" t="s">
        <v>45</v>
      </c>
      <c r="E148" s="167"/>
      <c r="F148" s="170"/>
      <c r="G148" s="169"/>
      <c r="H148" s="169"/>
      <c r="I148" s="240"/>
      <c r="J148" s="172"/>
    </row>
    <row r="149" spans="1:10" x14ac:dyDescent="0.25">
      <c r="A149" s="165"/>
      <c r="B149" s="165"/>
      <c r="C149" s="166"/>
      <c r="D149" s="171" t="s">
        <v>216</v>
      </c>
      <c r="E149" s="199"/>
      <c r="F149" s="170"/>
      <c r="G149" s="169"/>
      <c r="H149" s="169"/>
      <c r="I149" s="246"/>
      <c r="J149" s="172"/>
    </row>
    <row r="150" spans="1:10" x14ac:dyDescent="0.25">
      <c r="A150" s="200"/>
      <c r="B150" s="165"/>
      <c r="C150" s="166"/>
      <c r="D150" s="171" t="s">
        <v>217</v>
      </c>
      <c r="E150" s="199"/>
      <c r="F150" s="170"/>
      <c r="G150" s="169"/>
      <c r="H150" s="169"/>
      <c r="I150" s="246"/>
      <c r="J150" s="172"/>
    </row>
    <row r="151" spans="1:10" x14ac:dyDescent="0.25">
      <c r="A151" s="200"/>
      <c r="B151" s="165"/>
      <c r="C151" s="166"/>
      <c r="D151" s="171" t="s">
        <v>510</v>
      </c>
      <c r="E151" s="199"/>
      <c r="F151" s="170"/>
      <c r="G151" s="169"/>
      <c r="H151" s="169"/>
      <c r="I151" s="246"/>
      <c r="J151" s="172"/>
    </row>
    <row r="152" spans="1:10" s="17" customFormat="1" x14ac:dyDescent="0.25">
      <c r="A152" s="201"/>
      <c r="B152" s="201"/>
      <c r="C152" s="202"/>
      <c r="D152" s="203" t="s">
        <v>295</v>
      </c>
      <c r="E152" s="201"/>
      <c r="F152" s="201"/>
      <c r="G152" s="201"/>
      <c r="H152" s="201"/>
      <c r="I152" s="247"/>
      <c r="J152" s="201"/>
    </row>
    <row r="153" spans="1:10" x14ac:dyDescent="0.25">
      <c r="A153" s="165"/>
      <c r="B153" s="165"/>
      <c r="C153" s="166"/>
      <c r="D153" s="198" t="s">
        <v>65</v>
      </c>
      <c r="E153" s="167"/>
      <c r="F153" s="170"/>
      <c r="G153" s="169"/>
      <c r="H153" s="169"/>
      <c r="I153" s="240"/>
      <c r="J153" s="172"/>
    </row>
    <row r="154" spans="1:10" x14ac:dyDescent="0.25">
      <c r="A154" s="165"/>
      <c r="B154" s="165"/>
      <c r="C154" s="166"/>
      <c r="D154" s="198"/>
      <c r="E154" s="167"/>
      <c r="F154" s="170"/>
      <c r="G154" s="169"/>
      <c r="H154" s="169"/>
      <c r="I154" s="240"/>
      <c r="J154" s="177"/>
    </row>
    <row r="155" spans="1:10" x14ac:dyDescent="0.25">
      <c r="A155" s="204" t="s">
        <v>3</v>
      </c>
      <c r="B155" s="179" t="s">
        <v>463</v>
      </c>
      <c r="C155" s="25" t="s">
        <v>307</v>
      </c>
      <c r="D155" s="179" t="s">
        <v>464</v>
      </c>
      <c r="E155" s="179">
        <v>1</v>
      </c>
      <c r="F155" s="205"/>
      <c r="G155" s="179"/>
      <c r="H155" s="179"/>
      <c r="I155" s="244"/>
      <c r="J155" s="180">
        <f>E155*I155</f>
        <v>0</v>
      </c>
    </row>
    <row r="156" spans="1:10" x14ac:dyDescent="0.25">
      <c r="A156" s="173"/>
      <c r="B156" s="173"/>
      <c r="C156" s="188"/>
      <c r="D156" s="173"/>
      <c r="E156" s="173"/>
      <c r="F156" s="174"/>
      <c r="G156" s="173"/>
      <c r="H156" s="173"/>
      <c r="I156" s="245"/>
      <c r="J156" s="193"/>
    </row>
    <row r="157" spans="1:10" x14ac:dyDescent="0.25">
      <c r="A157" s="204" t="s">
        <v>4</v>
      </c>
      <c r="B157" s="179" t="s">
        <v>314</v>
      </c>
      <c r="C157" s="25" t="s">
        <v>307</v>
      </c>
      <c r="D157" s="179" t="s">
        <v>315</v>
      </c>
      <c r="E157" s="179">
        <v>1</v>
      </c>
      <c r="F157" s="205"/>
      <c r="G157" s="179"/>
      <c r="H157" s="179"/>
      <c r="I157" s="244"/>
      <c r="J157" s="180">
        <f>E157*I157</f>
        <v>0</v>
      </c>
    </row>
    <row r="158" spans="1:10" x14ac:dyDescent="0.25">
      <c r="A158" s="173"/>
      <c r="B158" s="173"/>
      <c r="C158" s="188"/>
      <c r="D158" s="173"/>
      <c r="E158" s="173"/>
      <c r="F158" s="174"/>
      <c r="G158" s="173"/>
      <c r="H158" s="173"/>
      <c r="I158" s="245"/>
      <c r="J158" s="193"/>
    </row>
    <row r="159" spans="1:10" x14ac:dyDescent="0.25">
      <c r="A159" s="158" t="s">
        <v>50</v>
      </c>
      <c r="B159" s="158" t="s">
        <v>218</v>
      </c>
      <c r="C159" s="206"/>
      <c r="D159" s="207" t="s">
        <v>219</v>
      </c>
      <c r="E159" s="161"/>
      <c r="F159" s="162"/>
      <c r="G159" s="163"/>
      <c r="H159" s="163"/>
      <c r="I159" s="239"/>
      <c r="J159" s="164"/>
    </row>
    <row r="160" spans="1:10" x14ac:dyDescent="0.25">
      <c r="A160" s="165"/>
      <c r="B160" s="165"/>
      <c r="C160" s="166"/>
      <c r="D160" s="171" t="s">
        <v>64</v>
      </c>
      <c r="E160" s="165"/>
      <c r="F160" s="168"/>
      <c r="G160" s="169"/>
      <c r="H160" s="169"/>
      <c r="I160" s="240"/>
      <c r="J160" s="170"/>
    </row>
    <row r="161" spans="1:10" x14ac:dyDescent="0.25">
      <c r="A161" s="165"/>
      <c r="B161" s="165"/>
      <c r="C161" s="166"/>
      <c r="D161" s="171" t="s">
        <v>120</v>
      </c>
      <c r="E161" s="165"/>
      <c r="F161" s="168"/>
      <c r="G161" s="169"/>
      <c r="H161" s="169"/>
      <c r="I161" s="240"/>
      <c r="J161" s="170"/>
    </row>
    <row r="162" spans="1:10" x14ac:dyDescent="0.25">
      <c r="A162" s="165"/>
      <c r="B162" s="165"/>
      <c r="C162" s="166"/>
      <c r="D162" s="171" t="s">
        <v>220</v>
      </c>
      <c r="E162" s="165"/>
      <c r="F162" s="168"/>
      <c r="G162" s="169"/>
      <c r="H162" s="169"/>
      <c r="I162" s="240"/>
      <c r="J162" s="172"/>
    </row>
    <row r="163" spans="1:10" x14ac:dyDescent="0.25">
      <c r="A163" s="165"/>
      <c r="B163" s="165"/>
      <c r="C163" s="166"/>
      <c r="D163" s="167" t="s">
        <v>324</v>
      </c>
      <c r="E163" s="165"/>
      <c r="F163" s="168"/>
      <c r="G163" s="169"/>
      <c r="H163" s="169"/>
      <c r="I163" s="240"/>
      <c r="J163" s="172"/>
    </row>
    <row r="164" spans="1:10" s="17" customFormat="1" x14ac:dyDescent="0.25">
      <c r="A164" s="22" t="s">
        <v>0</v>
      </c>
      <c r="B164" s="22" t="s">
        <v>1</v>
      </c>
      <c r="C164" s="22" t="s">
        <v>207</v>
      </c>
      <c r="D164" s="22" t="s">
        <v>39</v>
      </c>
      <c r="E164" s="22" t="s">
        <v>2</v>
      </c>
      <c r="F164" s="22" t="s">
        <v>7</v>
      </c>
      <c r="G164" s="22" t="s">
        <v>8</v>
      </c>
      <c r="H164" s="22" t="s">
        <v>9</v>
      </c>
      <c r="I164" s="14" t="s">
        <v>10</v>
      </c>
      <c r="J164" s="22" t="s">
        <v>11</v>
      </c>
    </row>
    <row r="165" spans="1:10" s="17" customFormat="1" x14ac:dyDescent="0.25">
      <c r="A165" s="23"/>
      <c r="B165" s="23"/>
      <c r="C165" s="23" t="s">
        <v>208</v>
      </c>
      <c r="D165" s="23"/>
      <c r="E165" s="23"/>
      <c r="F165" s="23"/>
      <c r="G165" s="23"/>
      <c r="H165" s="23"/>
      <c r="I165" s="15" t="s">
        <v>12</v>
      </c>
      <c r="J165" s="23" t="s">
        <v>12</v>
      </c>
    </row>
    <row r="166" spans="1:10" x14ac:dyDescent="0.25">
      <c r="A166" s="165"/>
      <c r="B166" s="165"/>
      <c r="C166" s="166"/>
      <c r="D166" s="208" t="s">
        <v>223</v>
      </c>
      <c r="E166" s="165"/>
      <c r="F166" s="168"/>
      <c r="G166" s="169"/>
      <c r="H166" s="169"/>
      <c r="I166" s="240"/>
      <c r="J166" s="172"/>
    </row>
    <row r="167" spans="1:10" x14ac:dyDescent="0.25">
      <c r="A167" s="165"/>
      <c r="B167" s="165"/>
      <c r="C167" s="166"/>
      <c r="D167" s="171" t="s">
        <v>221</v>
      </c>
      <c r="E167" s="165"/>
      <c r="F167" s="168"/>
      <c r="G167" s="169"/>
      <c r="H167" s="169"/>
      <c r="I167" s="240"/>
      <c r="J167" s="172"/>
    </row>
    <row r="168" spans="1:10" x14ac:dyDescent="0.25">
      <c r="A168" s="165"/>
      <c r="B168" s="165"/>
      <c r="C168" s="166"/>
      <c r="D168" s="171" t="s">
        <v>47</v>
      </c>
      <c r="E168" s="165"/>
      <c r="F168" s="168"/>
      <c r="G168" s="169"/>
      <c r="H168" s="169"/>
      <c r="I168" s="240"/>
      <c r="J168" s="172"/>
    </row>
    <row r="169" spans="1:10" x14ac:dyDescent="0.25">
      <c r="A169" s="165"/>
      <c r="B169" s="165"/>
      <c r="C169" s="166"/>
      <c r="D169" s="171" t="s">
        <v>167</v>
      </c>
      <c r="E169" s="165"/>
      <c r="F169" s="168"/>
      <c r="G169" s="169"/>
      <c r="H169" s="169"/>
      <c r="I169" s="240"/>
      <c r="J169" s="172"/>
    </row>
    <row r="170" spans="1:10" x14ac:dyDescent="0.25">
      <c r="A170" s="165"/>
      <c r="B170" s="165"/>
      <c r="C170" s="166"/>
      <c r="D170" s="171" t="s">
        <v>511</v>
      </c>
      <c r="E170" s="165"/>
      <c r="F170" s="168"/>
      <c r="G170" s="169"/>
      <c r="H170" s="169"/>
      <c r="I170" s="240"/>
      <c r="J170" s="172"/>
    </row>
    <row r="171" spans="1:10" x14ac:dyDescent="0.25">
      <c r="A171" s="165"/>
      <c r="B171" s="165"/>
      <c r="C171" s="166"/>
      <c r="D171" s="167" t="s">
        <v>222</v>
      </c>
      <c r="E171" s="165"/>
      <c r="F171" s="168"/>
      <c r="G171" s="169"/>
      <c r="H171" s="169"/>
      <c r="I171" s="240"/>
      <c r="J171" s="172"/>
    </row>
    <row r="172" spans="1:10" s="17" customFormat="1" x14ac:dyDescent="0.25">
      <c r="A172" s="165"/>
      <c r="B172" s="165"/>
      <c r="C172" s="166"/>
      <c r="D172" s="167" t="s">
        <v>341</v>
      </c>
      <c r="E172" s="165"/>
      <c r="F172" s="168"/>
      <c r="G172" s="169"/>
      <c r="H172" s="169"/>
      <c r="I172" s="240"/>
      <c r="J172" s="172"/>
    </row>
    <row r="173" spans="1:10" x14ac:dyDescent="0.25">
      <c r="A173" s="165"/>
      <c r="B173" s="165"/>
      <c r="C173" s="166"/>
      <c r="D173" s="171" t="s">
        <v>65</v>
      </c>
      <c r="E173" s="209"/>
      <c r="F173" s="169"/>
      <c r="G173" s="169"/>
      <c r="H173" s="169"/>
      <c r="I173" s="240"/>
      <c r="J173" s="172"/>
    </row>
    <row r="174" spans="1:10" x14ac:dyDescent="0.25">
      <c r="A174" s="165"/>
      <c r="B174" s="165"/>
      <c r="C174" s="166"/>
      <c r="D174" s="171"/>
      <c r="E174" s="209"/>
      <c r="F174" s="169"/>
      <c r="G174" s="169"/>
      <c r="H174" s="169"/>
      <c r="I174" s="240"/>
      <c r="J174" s="177"/>
    </row>
    <row r="175" spans="1:10" x14ac:dyDescent="0.25">
      <c r="A175" s="204" t="s">
        <v>6</v>
      </c>
      <c r="B175" s="179" t="s">
        <v>316</v>
      </c>
      <c r="C175" s="25" t="s">
        <v>317</v>
      </c>
      <c r="D175" s="179" t="s">
        <v>318</v>
      </c>
      <c r="E175" s="179">
        <v>1</v>
      </c>
      <c r="F175" s="205"/>
      <c r="G175" s="179"/>
      <c r="H175" s="179"/>
      <c r="I175" s="244"/>
      <c r="J175" s="180">
        <f>E175*I175</f>
        <v>0</v>
      </c>
    </row>
    <row r="176" spans="1:10" x14ac:dyDescent="0.25">
      <c r="A176" s="173"/>
      <c r="B176" s="173"/>
      <c r="C176" s="188"/>
      <c r="D176" s="173"/>
      <c r="E176" s="173"/>
      <c r="F176" s="174"/>
      <c r="G176" s="173"/>
      <c r="H176" s="173"/>
      <c r="I176" s="245"/>
      <c r="J176" s="193"/>
    </row>
    <row r="177" spans="1:10" x14ac:dyDescent="0.25">
      <c r="A177" s="204" t="s">
        <v>112</v>
      </c>
      <c r="B177" s="179" t="s">
        <v>320</v>
      </c>
      <c r="C177" s="25" t="s">
        <v>317</v>
      </c>
      <c r="D177" s="179" t="s">
        <v>319</v>
      </c>
      <c r="E177" s="179">
        <v>1</v>
      </c>
      <c r="F177" s="205"/>
      <c r="G177" s="179"/>
      <c r="H177" s="179"/>
      <c r="I177" s="244"/>
      <c r="J177" s="180">
        <f>E177*I177</f>
        <v>0</v>
      </c>
    </row>
    <row r="178" spans="1:10" x14ac:dyDescent="0.25">
      <c r="A178" s="173"/>
      <c r="B178" s="173"/>
      <c r="C178" s="188"/>
      <c r="D178" s="173"/>
      <c r="E178" s="173"/>
      <c r="F178" s="174"/>
      <c r="G178" s="173"/>
      <c r="H178" s="173"/>
      <c r="I178" s="245"/>
      <c r="J178" s="193"/>
    </row>
    <row r="179" spans="1:10" x14ac:dyDescent="0.25">
      <c r="A179" s="204" t="s">
        <v>113</v>
      </c>
      <c r="B179" s="179" t="s">
        <v>321</v>
      </c>
      <c r="C179" s="25" t="s">
        <v>322</v>
      </c>
      <c r="D179" s="179" t="s">
        <v>323</v>
      </c>
      <c r="E179" s="179">
        <v>1</v>
      </c>
      <c r="F179" s="205"/>
      <c r="G179" s="179"/>
      <c r="H179" s="179"/>
      <c r="I179" s="244"/>
      <c r="J179" s="180">
        <f>E179*I179</f>
        <v>0</v>
      </c>
    </row>
    <row r="180" spans="1:10" x14ac:dyDescent="0.25">
      <c r="A180" s="173"/>
      <c r="B180" s="173"/>
      <c r="C180" s="188"/>
      <c r="D180" s="173"/>
      <c r="E180" s="173"/>
      <c r="F180" s="174"/>
      <c r="G180" s="173"/>
      <c r="H180" s="173"/>
      <c r="I180" s="245"/>
      <c r="J180" s="193"/>
    </row>
    <row r="181" spans="1:10" s="17" customFormat="1" x14ac:dyDescent="0.25">
      <c r="A181" s="204" t="s">
        <v>114</v>
      </c>
      <c r="B181" s="179" t="s">
        <v>339</v>
      </c>
      <c r="C181" s="25" t="s">
        <v>333</v>
      </c>
      <c r="D181" s="179" t="s">
        <v>340</v>
      </c>
      <c r="E181" s="179">
        <v>1</v>
      </c>
      <c r="F181" s="205"/>
      <c r="G181" s="179"/>
      <c r="H181" s="179"/>
      <c r="I181" s="244"/>
      <c r="J181" s="180">
        <f>E181*I181</f>
        <v>0</v>
      </c>
    </row>
    <row r="182" spans="1:10" s="17" customFormat="1" x14ac:dyDescent="0.25">
      <c r="A182" s="173"/>
      <c r="B182" s="173"/>
      <c r="C182" s="188"/>
      <c r="D182" s="173"/>
      <c r="E182" s="173"/>
      <c r="F182" s="174"/>
      <c r="G182" s="173"/>
      <c r="H182" s="173"/>
      <c r="I182" s="245"/>
      <c r="J182" s="193"/>
    </row>
    <row r="183" spans="1:10" x14ac:dyDescent="0.25">
      <c r="A183" s="158" t="s">
        <v>51</v>
      </c>
      <c r="B183" s="158" t="s">
        <v>287</v>
      </c>
      <c r="C183" s="206"/>
      <c r="D183" s="210" t="s">
        <v>288</v>
      </c>
      <c r="E183" s="211"/>
      <c r="F183" s="212"/>
      <c r="G183" s="161"/>
      <c r="H183" s="161"/>
      <c r="I183" s="248"/>
      <c r="J183" s="213"/>
    </row>
    <row r="184" spans="1:10" x14ac:dyDescent="0.25">
      <c r="A184" s="165"/>
      <c r="B184" s="165"/>
      <c r="C184" s="166"/>
      <c r="D184" s="214" t="s">
        <v>290</v>
      </c>
      <c r="E184" s="215"/>
      <c r="F184" s="216"/>
      <c r="G184" s="165"/>
      <c r="H184" s="165"/>
      <c r="I184" s="242"/>
      <c r="J184" s="180"/>
    </row>
    <row r="185" spans="1:10" x14ac:dyDescent="0.25">
      <c r="A185" s="165"/>
      <c r="B185" s="165"/>
      <c r="C185" s="166"/>
      <c r="D185" s="214" t="s">
        <v>68</v>
      </c>
      <c r="E185" s="215"/>
      <c r="F185" s="216"/>
      <c r="G185" s="165"/>
      <c r="H185" s="165"/>
      <c r="I185" s="242"/>
      <c r="J185" s="180"/>
    </row>
    <row r="186" spans="1:10" x14ac:dyDescent="0.25">
      <c r="A186" s="165"/>
      <c r="B186" s="165"/>
      <c r="C186" s="166"/>
      <c r="D186" s="214" t="s">
        <v>69</v>
      </c>
      <c r="E186" s="167"/>
      <c r="F186" s="216"/>
      <c r="G186" s="165"/>
      <c r="H186" s="165"/>
      <c r="I186" s="242"/>
      <c r="J186" s="180"/>
    </row>
    <row r="187" spans="1:10" x14ac:dyDescent="0.25">
      <c r="A187" s="165"/>
      <c r="B187" s="165"/>
      <c r="C187" s="166"/>
      <c r="D187" s="214" t="s">
        <v>285</v>
      </c>
      <c r="E187" s="167"/>
      <c r="F187" s="216"/>
      <c r="G187" s="165"/>
      <c r="H187" s="165"/>
      <c r="I187" s="242"/>
      <c r="J187" s="180"/>
    </row>
    <row r="188" spans="1:10" x14ac:dyDescent="0.25">
      <c r="A188" s="165"/>
      <c r="B188" s="165"/>
      <c r="C188" s="166"/>
      <c r="D188" s="214" t="s">
        <v>286</v>
      </c>
      <c r="E188" s="167"/>
      <c r="F188" s="216"/>
      <c r="G188" s="165"/>
      <c r="H188" s="165"/>
      <c r="I188" s="242"/>
      <c r="J188" s="180"/>
    </row>
    <row r="189" spans="1:10" x14ac:dyDescent="0.25">
      <c r="A189" s="165"/>
      <c r="B189" s="165"/>
      <c r="C189" s="166"/>
      <c r="D189" s="214" t="s">
        <v>289</v>
      </c>
      <c r="E189" s="167"/>
      <c r="F189" s="216"/>
      <c r="G189" s="165"/>
      <c r="H189" s="165"/>
      <c r="I189" s="242"/>
      <c r="J189" s="180"/>
    </row>
    <row r="190" spans="1:10" s="16" customFormat="1" x14ac:dyDescent="0.25">
      <c r="A190" s="165"/>
      <c r="B190" s="165"/>
      <c r="C190" s="166"/>
      <c r="D190" s="209" t="s">
        <v>58</v>
      </c>
      <c r="E190" s="167"/>
      <c r="F190" s="216"/>
      <c r="G190" s="165"/>
      <c r="H190" s="165"/>
      <c r="I190" s="242"/>
      <c r="J190" s="180"/>
    </row>
    <row r="191" spans="1:10" s="16" customFormat="1" x14ac:dyDescent="0.25">
      <c r="A191" s="165"/>
      <c r="B191" s="165"/>
      <c r="C191" s="166"/>
      <c r="D191" s="209" t="s">
        <v>59</v>
      </c>
      <c r="E191" s="167"/>
      <c r="F191" s="216"/>
      <c r="G191" s="165"/>
      <c r="H191" s="165"/>
      <c r="I191" s="242"/>
      <c r="J191" s="180"/>
    </row>
    <row r="192" spans="1:10" s="16" customFormat="1" x14ac:dyDescent="0.25">
      <c r="A192" s="165"/>
      <c r="B192" s="165"/>
      <c r="C192" s="166"/>
      <c r="D192" s="209" t="s">
        <v>60</v>
      </c>
      <c r="E192" s="167"/>
      <c r="F192" s="216"/>
      <c r="G192" s="165"/>
      <c r="H192" s="165"/>
      <c r="I192" s="242"/>
      <c r="J192" s="180"/>
    </row>
    <row r="193" spans="1:10" s="16" customFormat="1" x14ac:dyDescent="0.25">
      <c r="A193" s="165"/>
      <c r="B193" s="165"/>
      <c r="C193" s="166"/>
      <c r="D193" s="209" t="s">
        <v>61</v>
      </c>
      <c r="E193" s="167"/>
      <c r="F193" s="216"/>
      <c r="G193" s="165"/>
      <c r="H193" s="165"/>
      <c r="I193" s="242"/>
      <c r="J193" s="180"/>
    </row>
    <row r="194" spans="1:10" s="16" customFormat="1" x14ac:dyDescent="0.25">
      <c r="A194" s="165"/>
      <c r="B194" s="165"/>
      <c r="C194" s="166"/>
      <c r="D194" s="217" t="s">
        <v>46</v>
      </c>
      <c r="E194" s="167"/>
      <c r="F194" s="216"/>
      <c r="G194" s="165"/>
      <c r="H194" s="165"/>
      <c r="I194" s="242"/>
      <c r="J194" s="180"/>
    </row>
    <row r="195" spans="1:10" s="16" customFormat="1" x14ac:dyDescent="0.25">
      <c r="A195" s="165"/>
      <c r="B195" s="165"/>
      <c r="C195" s="166"/>
      <c r="D195" s="217" t="s">
        <v>47</v>
      </c>
      <c r="E195" s="167"/>
      <c r="F195" s="216"/>
      <c r="G195" s="165"/>
      <c r="H195" s="165"/>
      <c r="I195" s="242"/>
      <c r="J195" s="180"/>
    </row>
    <row r="196" spans="1:10" s="16" customFormat="1" x14ac:dyDescent="0.25">
      <c r="A196" s="165"/>
      <c r="B196" s="165"/>
      <c r="C196" s="166"/>
      <c r="D196" s="217" t="s">
        <v>62</v>
      </c>
      <c r="E196" s="167"/>
      <c r="F196" s="216"/>
      <c r="G196" s="165"/>
      <c r="H196" s="165"/>
      <c r="I196" s="242"/>
      <c r="J196" s="180"/>
    </row>
    <row r="197" spans="1:10" s="17" customFormat="1" x14ac:dyDescent="0.25">
      <c r="A197" s="22" t="s">
        <v>0</v>
      </c>
      <c r="B197" s="22" t="s">
        <v>1</v>
      </c>
      <c r="C197" s="22" t="s">
        <v>207</v>
      </c>
      <c r="D197" s="22" t="s">
        <v>39</v>
      </c>
      <c r="E197" s="22" t="s">
        <v>2</v>
      </c>
      <c r="F197" s="22" t="s">
        <v>7</v>
      </c>
      <c r="G197" s="22" t="s">
        <v>8</v>
      </c>
      <c r="H197" s="22" t="s">
        <v>9</v>
      </c>
      <c r="I197" s="14" t="s">
        <v>10</v>
      </c>
      <c r="J197" s="22" t="s">
        <v>11</v>
      </c>
    </row>
    <row r="198" spans="1:10" s="17" customFormat="1" x14ac:dyDescent="0.25">
      <c r="A198" s="23"/>
      <c r="B198" s="23"/>
      <c r="C198" s="23" t="s">
        <v>208</v>
      </c>
      <c r="D198" s="23"/>
      <c r="E198" s="23"/>
      <c r="F198" s="23"/>
      <c r="G198" s="23"/>
      <c r="H198" s="23"/>
      <c r="I198" s="15" t="s">
        <v>12</v>
      </c>
      <c r="J198" s="23" t="s">
        <v>12</v>
      </c>
    </row>
    <row r="199" spans="1:10" x14ac:dyDescent="0.25">
      <c r="A199" s="165"/>
      <c r="B199" s="165"/>
      <c r="C199" s="166"/>
      <c r="D199" s="217" t="s">
        <v>63</v>
      </c>
      <c r="E199" s="167"/>
      <c r="F199" s="216"/>
      <c r="G199" s="165"/>
      <c r="H199" s="165"/>
      <c r="I199" s="242"/>
      <c r="J199" s="180"/>
    </row>
    <row r="200" spans="1:10" x14ac:dyDescent="0.25">
      <c r="A200" s="165"/>
      <c r="B200" s="165"/>
      <c r="C200" s="166"/>
      <c r="D200" s="217" t="s">
        <v>107</v>
      </c>
      <c r="E200" s="167"/>
      <c r="F200" s="216"/>
      <c r="G200" s="165"/>
      <c r="H200" s="165"/>
      <c r="I200" s="242"/>
      <c r="J200" s="180"/>
    </row>
    <row r="201" spans="1:10" s="17" customFormat="1" x14ac:dyDescent="0.25">
      <c r="A201" s="165"/>
      <c r="B201" s="165"/>
      <c r="C201" s="166"/>
      <c r="D201" s="215" t="s">
        <v>65</v>
      </c>
      <c r="E201" s="167"/>
      <c r="F201" s="216"/>
      <c r="G201" s="165"/>
      <c r="H201" s="165"/>
      <c r="I201" s="242"/>
      <c r="J201" s="180"/>
    </row>
    <row r="202" spans="1:10" x14ac:dyDescent="0.25">
      <c r="A202" s="165"/>
      <c r="B202" s="165"/>
      <c r="C202" s="166"/>
      <c r="D202" s="215"/>
      <c r="E202" s="167"/>
      <c r="F202" s="167"/>
      <c r="G202" s="165"/>
      <c r="H202" s="165"/>
      <c r="I202" s="242"/>
      <c r="J202" s="180"/>
    </row>
    <row r="203" spans="1:10" ht="16.5" x14ac:dyDescent="0.3">
      <c r="A203" s="204" t="s">
        <v>53</v>
      </c>
      <c r="B203" s="179" t="s">
        <v>325</v>
      </c>
      <c r="C203" s="25" t="s">
        <v>317</v>
      </c>
      <c r="D203" s="179" t="s">
        <v>326</v>
      </c>
      <c r="E203" s="218">
        <v>1</v>
      </c>
      <c r="F203" s="219"/>
      <c r="G203" s="220"/>
      <c r="H203" s="220"/>
      <c r="I203" s="244"/>
      <c r="J203" s="192">
        <f>E203*I203</f>
        <v>0</v>
      </c>
    </row>
    <row r="204" spans="1:10" ht="16.5" x14ac:dyDescent="0.3">
      <c r="A204" s="165"/>
      <c r="B204" s="165"/>
      <c r="C204" s="166"/>
      <c r="D204" s="165"/>
      <c r="E204" s="221"/>
      <c r="F204" s="222"/>
      <c r="G204" s="223"/>
      <c r="H204" s="223"/>
      <c r="I204" s="242"/>
      <c r="J204" s="180"/>
    </row>
    <row r="205" spans="1:10" s="17" customFormat="1" ht="16.5" x14ac:dyDescent="0.3">
      <c r="A205" s="204" t="s">
        <v>54</v>
      </c>
      <c r="B205" s="179" t="s">
        <v>408</v>
      </c>
      <c r="C205" s="25" t="s">
        <v>331</v>
      </c>
      <c r="D205" s="179" t="s">
        <v>409</v>
      </c>
      <c r="E205" s="218">
        <v>2</v>
      </c>
      <c r="F205" s="219"/>
      <c r="G205" s="220"/>
      <c r="H205" s="220"/>
      <c r="I205" s="244"/>
      <c r="J205" s="192">
        <f>E205*I205</f>
        <v>0</v>
      </c>
    </row>
    <row r="206" spans="1:10" s="17" customFormat="1" ht="16.5" x14ac:dyDescent="0.3">
      <c r="A206" s="173"/>
      <c r="B206" s="173"/>
      <c r="C206" s="188"/>
      <c r="D206" s="173"/>
      <c r="E206" s="224"/>
      <c r="F206" s="225"/>
      <c r="G206" s="226"/>
      <c r="H206" s="226"/>
      <c r="I206" s="245"/>
      <c r="J206" s="193"/>
    </row>
    <row r="207" spans="1:10" ht="16.5" x14ac:dyDescent="0.3">
      <c r="A207" s="204" t="s">
        <v>55</v>
      </c>
      <c r="B207" s="179" t="s">
        <v>327</v>
      </c>
      <c r="C207" s="25" t="s">
        <v>317</v>
      </c>
      <c r="D207" s="179" t="s">
        <v>328</v>
      </c>
      <c r="E207" s="218">
        <v>1</v>
      </c>
      <c r="F207" s="219"/>
      <c r="G207" s="220"/>
      <c r="H207" s="220"/>
      <c r="I207" s="244"/>
      <c r="J207" s="192">
        <f>E207*I207</f>
        <v>0</v>
      </c>
    </row>
    <row r="208" spans="1:10" ht="16.5" x14ac:dyDescent="0.3">
      <c r="A208" s="173"/>
      <c r="B208" s="173"/>
      <c r="C208" s="188"/>
      <c r="D208" s="173"/>
      <c r="E208" s="224"/>
      <c r="F208" s="225"/>
      <c r="G208" s="226"/>
      <c r="H208" s="226"/>
      <c r="I208" s="245"/>
      <c r="J208" s="193"/>
    </row>
    <row r="209" spans="1:10" s="17" customFormat="1" ht="16.5" x14ac:dyDescent="0.3">
      <c r="A209" s="204" t="s">
        <v>168</v>
      </c>
      <c r="B209" s="179" t="s">
        <v>329</v>
      </c>
      <c r="C209" s="25" t="s">
        <v>322</v>
      </c>
      <c r="D209" s="179" t="s">
        <v>330</v>
      </c>
      <c r="E209" s="218">
        <v>1</v>
      </c>
      <c r="F209" s="219"/>
      <c r="G209" s="220"/>
      <c r="H209" s="220"/>
      <c r="I209" s="244"/>
      <c r="J209" s="192">
        <f>E209*I209</f>
        <v>0</v>
      </c>
    </row>
    <row r="210" spans="1:10" s="17" customFormat="1" ht="16.5" x14ac:dyDescent="0.3">
      <c r="A210" s="173"/>
      <c r="B210" s="173"/>
      <c r="C210" s="188"/>
      <c r="D210" s="173"/>
      <c r="E210" s="224"/>
      <c r="F210" s="225"/>
      <c r="G210" s="226"/>
      <c r="H210" s="226"/>
      <c r="I210" s="245"/>
      <c r="J210" s="193"/>
    </row>
    <row r="211" spans="1:10" x14ac:dyDescent="0.25">
      <c r="A211" s="158" t="s">
        <v>169</v>
      </c>
      <c r="B211" s="158" t="s">
        <v>332</v>
      </c>
      <c r="C211" s="27" t="s">
        <v>333</v>
      </c>
      <c r="D211" s="210" t="s">
        <v>347</v>
      </c>
      <c r="E211" s="211">
        <v>3</v>
      </c>
      <c r="F211" s="212"/>
      <c r="G211" s="161"/>
      <c r="H211" s="161"/>
      <c r="I211" s="248"/>
      <c r="J211" s="213"/>
    </row>
    <row r="212" spans="1:10" s="17" customFormat="1" x14ac:dyDescent="0.25">
      <c r="A212" s="227"/>
      <c r="B212" s="227"/>
      <c r="C212" s="166"/>
      <c r="D212" s="165" t="s">
        <v>334</v>
      </c>
      <c r="E212" s="215"/>
      <c r="F212" s="167"/>
      <c r="G212" s="167"/>
      <c r="H212" s="167"/>
      <c r="I212" s="249"/>
      <c r="J212" s="167"/>
    </row>
    <row r="213" spans="1:10" s="17" customFormat="1" x14ac:dyDescent="0.25">
      <c r="A213" s="227"/>
      <c r="B213" s="227"/>
      <c r="C213" s="166"/>
      <c r="D213" s="165" t="s">
        <v>335</v>
      </c>
      <c r="E213" s="215"/>
      <c r="F213" s="167"/>
      <c r="G213" s="167"/>
      <c r="H213" s="167"/>
      <c r="I213" s="249"/>
      <c r="J213" s="167"/>
    </row>
    <row r="214" spans="1:10" s="17" customFormat="1" x14ac:dyDescent="0.25">
      <c r="A214" s="227"/>
      <c r="B214" s="227"/>
      <c r="C214" s="166"/>
      <c r="D214" s="215" t="s">
        <v>65</v>
      </c>
      <c r="E214" s="215"/>
      <c r="F214" s="167"/>
      <c r="G214" s="167"/>
      <c r="H214" s="167"/>
      <c r="I214" s="249"/>
      <c r="J214" s="167"/>
    </row>
    <row r="215" spans="1:10" s="17" customFormat="1" x14ac:dyDescent="0.25">
      <c r="A215" s="227"/>
      <c r="B215" s="227"/>
      <c r="C215" s="166"/>
      <c r="D215" s="228"/>
      <c r="E215" s="215"/>
      <c r="F215" s="167"/>
      <c r="G215" s="167"/>
      <c r="H215" s="167"/>
      <c r="I215" s="249"/>
      <c r="J215" s="167"/>
    </row>
    <row r="216" spans="1:10" s="17" customFormat="1" x14ac:dyDescent="0.25">
      <c r="A216" s="158" t="s">
        <v>56</v>
      </c>
      <c r="B216" s="158" t="s">
        <v>336</v>
      </c>
      <c r="C216" s="27" t="s">
        <v>333</v>
      </c>
      <c r="D216" s="210" t="s">
        <v>346</v>
      </c>
      <c r="E216" s="211">
        <v>2</v>
      </c>
      <c r="F216" s="212"/>
      <c r="G216" s="161"/>
      <c r="H216" s="161"/>
      <c r="I216" s="248"/>
      <c r="J216" s="213"/>
    </row>
    <row r="217" spans="1:10" s="17" customFormat="1" x14ac:dyDescent="0.25">
      <c r="A217" s="181"/>
      <c r="B217" s="181"/>
      <c r="C217" s="25"/>
      <c r="D217" s="165" t="s">
        <v>337</v>
      </c>
      <c r="E217" s="229"/>
      <c r="F217" s="205"/>
      <c r="G217" s="205"/>
      <c r="H217" s="205"/>
      <c r="I217" s="250"/>
      <c r="J217" s="205"/>
    </row>
    <row r="218" spans="1:10" s="17" customFormat="1" x14ac:dyDescent="0.25">
      <c r="A218" s="227"/>
      <c r="B218" s="227"/>
      <c r="C218" s="166"/>
      <c r="D218" s="165" t="s">
        <v>334</v>
      </c>
      <c r="E218" s="215"/>
      <c r="F218" s="167"/>
      <c r="G218" s="167"/>
      <c r="H218" s="167"/>
      <c r="I218" s="249"/>
      <c r="J218" s="167"/>
    </row>
    <row r="219" spans="1:10" s="17" customFormat="1" x14ac:dyDescent="0.25">
      <c r="A219" s="227"/>
      <c r="B219" s="227"/>
      <c r="C219" s="166"/>
      <c r="D219" s="165" t="s">
        <v>338</v>
      </c>
      <c r="E219" s="215"/>
      <c r="F219" s="167"/>
      <c r="G219" s="167"/>
      <c r="H219" s="167"/>
      <c r="I219" s="249"/>
      <c r="J219" s="167"/>
    </row>
    <row r="220" spans="1:10" s="17" customFormat="1" x14ac:dyDescent="0.25">
      <c r="A220" s="227"/>
      <c r="B220" s="227"/>
      <c r="C220" s="166"/>
      <c r="D220" s="215" t="s">
        <v>65</v>
      </c>
      <c r="E220" s="215"/>
      <c r="F220" s="167"/>
      <c r="G220" s="167"/>
      <c r="H220" s="167"/>
      <c r="I220" s="249"/>
      <c r="J220" s="167"/>
    </row>
    <row r="221" spans="1:10" s="17" customFormat="1" x14ac:dyDescent="0.25">
      <c r="A221" s="227"/>
      <c r="B221" s="227"/>
      <c r="C221" s="166"/>
      <c r="D221" s="228"/>
      <c r="E221" s="215"/>
      <c r="F221" s="167"/>
      <c r="G221" s="167"/>
      <c r="H221" s="167"/>
      <c r="I221" s="249"/>
      <c r="J221" s="167"/>
    </row>
    <row r="222" spans="1:10" s="17" customFormat="1" x14ac:dyDescent="0.25">
      <c r="A222" s="158" t="s">
        <v>57</v>
      </c>
      <c r="B222" s="158" t="s">
        <v>345</v>
      </c>
      <c r="C222" s="27" t="s">
        <v>333</v>
      </c>
      <c r="D222" s="210" t="s">
        <v>350</v>
      </c>
      <c r="E222" s="211">
        <v>1</v>
      </c>
      <c r="F222" s="212"/>
      <c r="G222" s="161"/>
      <c r="H222" s="161"/>
      <c r="I222" s="248"/>
      <c r="J222" s="213"/>
    </row>
    <row r="223" spans="1:10" s="17" customFormat="1" x14ac:dyDescent="0.25">
      <c r="A223" s="181"/>
      <c r="B223" s="181"/>
      <c r="C223" s="25"/>
      <c r="D223" s="165" t="s">
        <v>342</v>
      </c>
      <c r="E223" s="229"/>
      <c r="F223" s="205"/>
      <c r="G223" s="205"/>
      <c r="H223" s="205"/>
      <c r="I223" s="250"/>
      <c r="J223" s="205"/>
    </row>
    <row r="224" spans="1:10" s="17" customFormat="1" x14ac:dyDescent="0.25">
      <c r="A224" s="227"/>
      <c r="B224" s="227"/>
      <c r="C224" s="166"/>
      <c r="D224" s="165" t="s">
        <v>343</v>
      </c>
      <c r="E224" s="215"/>
      <c r="F224" s="167"/>
      <c r="G224" s="167"/>
      <c r="H224" s="167"/>
      <c r="I224" s="249"/>
      <c r="J224" s="167"/>
    </row>
    <row r="225" spans="1:10" s="17" customFormat="1" x14ac:dyDescent="0.25">
      <c r="A225" s="227"/>
      <c r="B225" s="227"/>
      <c r="C225" s="166"/>
      <c r="D225" s="165" t="s">
        <v>353</v>
      </c>
      <c r="E225" s="215"/>
      <c r="F225" s="167"/>
      <c r="G225" s="167"/>
      <c r="H225" s="167"/>
      <c r="I225" s="249"/>
      <c r="J225" s="167"/>
    </row>
    <row r="226" spans="1:10" s="17" customFormat="1" ht="29.25" customHeight="1" x14ac:dyDescent="0.25">
      <c r="A226" s="227"/>
      <c r="B226" s="227"/>
      <c r="C226" s="166"/>
      <c r="D226" s="230" t="s">
        <v>344</v>
      </c>
      <c r="E226" s="215"/>
      <c r="F226" s="167"/>
      <c r="G226" s="167"/>
      <c r="H226" s="167"/>
      <c r="I226" s="249"/>
      <c r="J226" s="167"/>
    </row>
    <row r="227" spans="1:10" s="17" customFormat="1" x14ac:dyDescent="0.25">
      <c r="A227" s="165"/>
      <c r="B227" s="165"/>
      <c r="C227" s="166"/>
      <c r="D227" s="214" t="s">
        <v>289</v>
      </c>
      <c r="E227" s="167"/>
      <c r="F227" s="216"/>
      <c r="G227" s="165"/>
      <c r="H227" s="165"/>
      <c r="I227" s="242"/>
      <c r="J227" s="180"/>
    </row>
    <row r="228" spans="1:10" s="17" customFormat="1" x14ac:dyDescent="0.25">
      <c r="A228" s="22" t="s">
        <v>0</v>
      </c>
      <c r="B228" s="22" t="s">
        <v>1</v>
      </c>
      <c r="C228" s="22" t="s">
        <v>207</v>
      </c>
      <c r="D228" s="22" t="s">
        <v>39</v>
      </c>
      <c r="E228" s="22" t="s">
        <v>2</v>
      </c>
      <c r="F228" s="22" t="s">
        <v>7</v>
      </c>
      <c r="G228" s="22" t="s">
        <v>8</v>
      </c>
      <c r="H228" s="22" t="s">
        <v>9</v>
      </c>
      <c r="I228" s="14" t="s">
        <v>10</v>
      </c>
      <c r="J228" s="22" t="s">
        <v>11</v>
      </c>
    </row>
    <row r="229" spans="1:10" s="17" customFormat="1" x14ac:dyDescent="0.25">
      <c r="A229" s="23"/>
      <c r="B229" s="23"/>
      <c r="C229" s="23" t="s">
        <v>208</v>
      </c>
      <c r="D229" s="23"/>
      <c r="E229" s="23"/>
      <c r="F229" s="23"/>
      <c r="G229" s="23"/>
      <c r="H229" s="23"/>
      <c r="I229" s="15" t="s">
        <v>12</v>
      </c>
      <c r="J229" s="23" t="s">
        <v>12</v>
      </c>
    </row>
    <row r="230" spans="1:10" s="17" customFormat="1" x14ac:dyDescent="0.25">
      <c r="A230" s="165"/>
      <c r="B230" s="165"/>
      <c r="C230" s="166"/>
      <c r="D230" s="209" t="s">
        <v>58</v>
      </c>
      <c r="E230" s="167"/>
      <c r="F230" s="216"/>
      <c r="G230" s="165"/>
      <c r="H230" s="165"/>
      <c r="I230" s="242"/>
      <c r="J230" s="180"/>
    </row>
    <row r="231" spans="1:10" s="17" customFormat="1" x14ac:dyDescent="0.25">
      <c r="A231" s="165"/>
      <c r="B231" s="165"/>
      <c r="C231" s="166"/>
      <c r="D231" s="209" t="s">
        <v>59</v>
      </c>
      <c r="E231" s="167"/>
      <c r="F231" s="216"/>
      <c r="G231" s="165"/>
      <c r="H231" s="165"/>
      <c r="I231" s="242"/>
      <c r="J231" s="180"/>
    </row>
    <row r="232" spans="1:10" s="17" customFormat="1" x14ac:dyDescent="0.25">
      <c r="A232" s="165"/>
      <c r="B232" s="165"/>
      <c r="C232" s="166"/>
      <c r="D232" s="209" t="s">
        <v>60</v>
      </c>
      <c r="E232" s="167"/>
      <c r="F232" s="216"/>
      <c r="G232" s="165"/>
      <c r="H232" s="165"/>
      <c r="I232" s="242"/>
      <c r="J232" s="180"/>
    </row>
    <row r="233" spans="1:10" s="17" customFormat="1" x14ac:dyDescent="0.25">
      <c r="A233" s="165"/>
      <c r="B233" s="165"/>
      <c r="C233" s="166"/>
      <c r="D233" s="209" t="s">
        <v>61</v>
      </c>
      <c r="E233" s="167"/>
      <c r="F233" s="216"/>
      <c r="G233" s="165"/>
      <c r="H233" s="165"/>
      <c r="I233" s="242"/>
      <c r="J233" s="180"/>
    </row>
    <row r="234" spans="1:10" s="17" customFormat="1" x14ac:dyDescent="0.25">
      <c r="A234" s="165"/>
      <c r="B234" s="165"/>
      <c r="C234" s="166"/>
      <c r="D234" s="217" t="s">
        <v>46</v>
      </c>
      <c r="E234" s="167"/>
      <c r="F234" s="216"/>
      <c r="G234" s="165"/>
      <c r="H234" s="165"/>
      <c r="I234" s="242"/>
      <c r="J234" s="180"/>
    </row>
    <row r="235" spans="1:10" s="17" customFormat="1" x14ac:dyDescent="0.25">
      <c r="A235" s="165"/>
      <c r="B235" s="165"/>
      <c r="C235" s="166"/>
      <c r="D235" s="217" t="s">
        <v>47</v>
      </c>
      <c r="E235" s="167"/>
      <c r="F235" s="216"/>
      <c r="G235" s="165"/>
      <c r="H235" s="165"/>
      <c r="I235" s="242"/>
      <c r="J235" s="180"/>
    </row>
    <row r="236" spans="1:10" s="17" customFormat="1" x14ac:dyDescent="0.25">
      <c r="A236" s="165"/>
      <c r="B236" s="165"/>
      <c r="C236" s="166"/>
      <c r="D236" s="217" t="s">
        <v>62</v>
      </c>
      <c r="E236" s="167"/>
      <c r="F236" s="216"/>
      <c r="G236" s="165"/>
      <c r="H236" s="165"/>
      <c r="I236" s="242"/>
      <c r="J236" s="180"/>
    </row>
    <row r="237" spans="1:10" s="17" customFormat="1" x14ac:dyDescent="0.25">
      <c r="A237" s="165"/>
      <c r="B237" s="165"/>
      <c r="C237" s="166"/>
      <c r="D237" s="217" t="s">
        <v>63</v>
      </c>
      <c r="E237" s="167"/>
      <c r="F237" s="216"/>
      <c r="G237" s="165"/>
      <c r="H237" s="165"/>
      <c r="I237" s="242"/>
      <c r="J237" s="180"/>
    </row>
    <row r="238" spans="1:10" s="17" customFormat="1" x14ac:dyDescent="0.25">
      <c r="A238" s="165"/>
      <c r="B238" s="165"/>
      <c r="C238" s="166"/>
      <c r="D238" s="217" t="s">
        <v>107</v>
      </c>
      <c r="E238" s="167"/>
      <c r="F238" s="216"/>
      <c r="G238" s="165"/>
      <c r="H238" s="165"/>
      <c r="I238" s="242"/>
      <c r="J238" s="180"/>
    </row>
    <row r="239" spans="1:10" s="17" customFormat="1" x14ac:dyDescent="0.25">
      <c r="A239" s="227"/>
      <c r="B239" s="227"/>
      <c r="C239" s="166"/>
      <c r="D239" s="231" t="s">
        <v>65</v>
      </c>
      <c r="E239" s="215"/>
      <c r="F239" s="167"/>
      <c r="G239" s="167"/>
      <c r="H239" s="167"/>
      <c r="I239" s="249"/>
      <c r="J239" s="167"/>
    </row>
    <row r="240" spans="1:10" s="17" customFormat="1" x14ac:dyDescent="0.25">
      <c r="A240" s="227"/>
      <c r="B240" s="227"/>
      <c r="C240" s="166"/>
      <c r="D240" s="232"/>
      <c r="E240" s="215"/>
      <c r="F240" s="167"/>
      <c r="G240" s="167"/>
      <c r="H240" s="167"/>
      <c r="I240" s="249"/>
      <c r="J240" s="167"/>
    </row>
    <row r="241" spans="1:10" s="17" customFormat="1" x14ac:dyDescent="0.25">
      <c r="A241" s="158" t="s">
        <v>123</v>
      </c>
      <c r="B241" s="158" t="s">
        <v>348</v>
      </c>
      <c r="C241" s="27" t="s">
        <v>349</v>
      </c>
      <c r="D241" s="210" t="s">
        <v>351</v>
      </c>
      <c r="E241" s="211">
        <v>1</v>
      </c>
      <c r="F241" s="212"/>
      <c r="G241" s="161"/>
      <c r="H241" s="161"/>
      <c r="I241" s="248"/>
      <c r="J241" s="213"/>
    </row>
    <row r="242" spans="1:10" x14ac:dyDescent="0.25">
      <c r="A242" s="201"/>
      <c r="B242" s="201"/>
      <c r="C242" s="202"/>
      <c r="D242" s="165" t="s">
        <v>352</v>
      </c>
      <c r="E242" s="201"/>
      <c r="F242" s="201"/>
      <c r="G242" s="201"/>
      <c r="H242" s="201"/>
      <c r="I242" s="247"/>
      <c r="J242" s="201"/>
    </row>
    <row r="243" spans="1:10" s="17" customFormat="1" ht="28.5" customHeight="1" x14ac:dyDescent="0.25">
      <c r="A243" s="201"/>
      <c r="B243" s="201"/>
      <c r="C243" s="202"/>
      <c r="D243" s="230" t="s">
        <v>354</v>
      </c>
      <c r="E243" s="201"/>
      <c r="F243" s="201"/>
      <c r="G243" s="201"/>
      <c r="H243" s="201"/>
      <c r="I243" s="247"/>
      <c r="J243" s="201"/>
    </row>
    <row r="244" spans="1:10" s="17" customFormat="1" x14ac:dyDescent="0.25">
      <c r="A244" s="201"/>
      <c r="B244" s="201"/>
      <c r="C244" s="202"/>
      <c r="D244" s="167" t="s">
        <v>355</v>
      </c>
      <c r="E244" s="201"/>
      <c r="F244" s="201"/>
      <c r="G244" s="201"/>
      <c r="H244" s="201"/>
      <c r="I244" s="247"/>
      <c r="J244" s="201"/>
    </row>
    <row r="245" spans="1:10" s="17" customFormat="1" x14ac:dyDescent="0.25">
      <c r="A245" s="201"/>
      <c r="B245" s="201"/>
      <c r="C245" s="202"/>
      <c r="D245" s="167" t="s">
        <v>356</v>
      </c>
      <c r="E245" s="201"/>
      <c r="F245" s="201"/>
      <c r="G245" s="201"/>
      <c r="H245" s="201"/>
      <c r="I245" s="247"/>
      <c r="J245" s="201"/>
    </row>
    <row r="246" spans="1:10" s="17" customFormat="1" x14ac:dyDescent="0.25">
      <c r="A246" s="201"/>
      <c r="B246" s="201"/>
      <c r="C246" s="202"/>
      <c r="D246" s="231" t="s">
        <v>65</v>
      </c>
      <c r="E246" s="201"/>
      <c r="F246" s="201"/>
      <c r="G246" s="201"/>
      <c r="H246" s="201"/>
      <c r="I246" s="247"/>
      <c r="J246" s="201"/>
    </row>
    <row r="247" spans="1:10" s="17" customFormat="1" x14ac:dyDescent="0.25">
      <c r="A247" s="201"/>
      <c r="B247" s="201"/>
      <c r="C247" s="202"/>
      <c r="D247" s="165"/>
      <c r="E247" s="201"/>
      <c r="F247" s="201"/>
      <c r="G247" s="201"/>
      <c r="H247" s="201"/>
      <c r="I247" s="247"/>
      <c r="J247" s="201"/>
    </row>
    <row r="248" spans="1:10" s="17" customFormat="1" x14ac:dyDescent="0.25">
      <c r="A248" s="158" t="s">
        <v>93</v>
      </c>
      <c r="B248" s="158" t="s">
        <v>357</v>
      </c>
      <c r="C248" s="27" t="s">
        <v>349</v>
      </c>
      <c r="D248" s="210" t="s">
        <v>358</v>
      </c>
      <c r="E248" s="211">
        <v>1</v>
      </c>
      <c r="F248" s="212"/>
      <c r="G248" s="161"/>
      <c r="H248" s="161"/>
      <c r="I248" s="248"/>
      <c r="J248" s="213"/>
    </row>
    <row r="249" spans="1:10" s="17" customFormat="1" x14ac:dyDescent="0.25">
      <c r="A249" s="201"/>
      <c r="B249" s="201"/>
      <c r="C249" s="202"/>
      <c r="D249" s="165" t="s">
        <v>359</v>
      </c>
      <c r="E249" s="201"/>
      <c r="F249" s="201"/>
      <c r="G249" s="201"/>
      <c r="H249" s="201"/>
      <c r="I249" s="247"/>
      <c r="J249" s="201"/>
    </row>
    <row r="250" spans="1:10" s="17" customFormat="1" ht="28.5" customHeight="1" x14ac:dyDescent="0.25">
      <c r="A250" s="201"/>
      <c r="B250" s="201"/>
      <c r="C250" s="202"/>
      <c r="D250" s="230" t="s">
        <v>354</v>
      </c>
      <c r="E250" s="201"/>
      <c r="F250" s="201"/>
      <c r="G250" s="201"/>
      <c r="H250" s="201"/>
      <c r="I250" s="247"/>
      <c r="J250" s="201"/>
    </row>
    <row r="251" spans="1:10" s="17" customFormat="1" x14ac:dyDescent="0.25">
      <c r="A251" s="201"/>
      <c r="B251" s="201"/>
      <c r="C251" s="202"/>
      <c r="D251" s="167" t="s">
        <v>355</v>
      </c>
      <c r="E251" s="201"/>
      <c r="F251" s="201"/>
      <c r="G251" s="201"/>
      <c r="H251" s="201"/>
      <c r="I251" s="247"/>
      <c r="J251" s="201"/>
    </row>
    <row r="252" spans="1:10" s="17" customFormat="1" x14ac:dyDescent="0.25">
      <c r="A252" s="201"/>
      <c r="B252" s="201"/>
      <c r="C252" s="202"/>
      <c r="D252" s="167" t="s">
        <v>356</v>
      </c>
      <c r="E252" s="201"/>
      <c r="F252" s="201"/>
      <c r="G252" s="201"/>
      <c r="H252" s="201"/>
      <c r="I252" s="247"/>
      <c r="J252" s="201"/>
    </row>
    <row r="253" spans="1:10" s="17" customFormat="1" x14ac:dyDescent="0.25">
      <c r="A253" s="201"/>
      <c r="B253" s="201"/>
      <c r="C253" s="202"/>
      <c r="D253" s="231" t="s">
        <v>65</v>
      </c>
      <c r="E253" s="201"/>
      <c r="F253" s="201"/>
      <c r="G253" s="201"/>
      <c r="H253" s="201"/>
      <c r="I253" s="247"/>
      <c r="J253" s="201"/>
    </row>
    <row r="254" spans="1:10" x14ac:dyDescent="0.25">
      <c r="A254" s="233"/>
      <c r="B254" s="233"/>
      <c r="C254" s="234"/>
      <c r="D254" s="173"/>
      <c r="E254" s="233"/>
      <c r="F254" s="233"/>
      <c r="G254" s="233"/>
      <c r="H254" s="233"/>
      <c r="I254" s="251"/>
      <c r="J254" s="233"/>
    </row>
    <row r="255" spans="1:10" s="17" customFormat="1" x14ac:dyDescent="0.25">
      <c r="A255" s="19"/>
      <c r="B255" s="19"/>
      <c r="C255" s="60"/>
      <c r="D255" s="85"/>
      <c r="E255" s="19"/>
      <c r="F255" s="19"/>
      <c r="G255" s="58"/>
      <c r="H255" s="235"/>
      <c r="I255" s="252"/>
      <c r="J255" s="19"/>
    </row>
    <row r="256" spans="1:10" x14ac:dyDescent="0.25">
      <c r="C256" s="19"/>
      <c r="D256" s="38" t="s">
        <v>299</v>
      </c>
      <c r="G256" s="58"/>
      <c r="H256" s="58"/>
      <c r="I256" s="252"/>
      <c r="J256" s="236">
        <f>SUM(J101:J211)</f>
        <v>0</v>
      </c>
    </row>
  </sheetData>
  <sheetProtection algorithmName="SHA-512" hashValue="SYZSoRcnHAYIDrg7us9Uao6vmY73XQB8oAM7VFzYvcO8g+EzPUiLrv7eXOM865R415D3P7p7gq3AloTMbqp40w==" saltValue="lx/0Tp9fV0GbNLkbN2C8LA==" spinCount="100000" sheet="1" objects="1" scenarios="1"/>
  <pageMargins left="0.7" right="0.7" top="0.75" bottom="0.75" header="0.3" footer="0.3"/>
  <pageSetup paperSize="9" orientation="landscape" r:id="rId1"/>
  <headerFooter>
    <oddHeader>&amp;C&amp;"Arial Narrow,Navadno"&amp;8ZAVETIŠČE GMAJNICE- objekt D</oddHeader>
    <oddFooter>&amp;C&amp;"Arial Narrow,Navadno"&amp;8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20"/>
  <sheetViews>
    <sheetView tabSelected="1" view="pageLayout" topLeftCell="A289" zoomScale="120" zoomScaleNormal="130" zoomScalePageLayoutView="120" workbookViewId="0">
      <selection activeCell="D305" sqref="D305"/>
    </sheetView>
  </sheetViews>
  <sheetFormatPr defaultColWidth="9.140625" defaultRowHeight="15" x14ac:dyDescent="0.25"/>
  <cols>
    <col min="1" max="1" width="4.85546875" style="19" customWidth="1"/>
    <col min="2" max="2" width="8.5703125" style="19" customWidth="1"/>
    <col min="3" max="3" width="12" style="19" customWidth="1"/>
    <col min="4" max="4" width="56.5703125" style="19" customWidth="1"/>
    <col min="5" max="5" width="7.42578125" style="362" customWidth="1"/>
    <col min="6" max="8" width="7.42578125" style="19" customWidth="1"/>
    <col min="9" max="9" width="8.28515625" style="253" customWidth="1"/>
    <col min="10" max="10" width="8.42578125" style="19" customWidth="1"/>
  </cols>
  <sheetData>
    <row r="1" spans="1:10" ht="16.5" x14ac:dyDescent="0.3">
      <c r="A1" s="51" t="s">
        <v>80</v>
      </c>
      <c r="B1" s="51"/>
      <c r="C1" s="51"/>
      <c r="D1" s="51" t="s">
        <v>297</v>
      </c>
      <c r="E1" s="254"/>
      <c r="F1" s="73"/>
      <c r="G1" s="73"/>
      <c r="H1" s="73"/>
      <c r="I1" s="238"/>
      <c r="J1" s="145"/>
    </row>
    <row r="2" spans="1:10" ht="16.5" x14ac:dyDescent="0.3">
      <c r="A2" s="51"/>
      <c r="B2" s="51"/>
      <c r="C2" s="51"/>
      <c r="D2" s="51"/>
      <c r="E2" s="254"/>
      <c r="F2" s="73"/>
      <c r="G2" s="73"/>
      <c r="H2" s="73"/>
      <c r="I2" s="238"/>
      <c r="J2" s="145"/>
    </row>
    <row r="3" spans="1:10" ht="16.5" customHeight="1" x14ac:dyDescent="0.3">
      <c r="A3" s="64"/>
      <c r="B3" s="64"/>
      <c r="C3" s="64"/>
      <c r="D3" s="44" t="s">
        <v>18</v>
      </c>
      <c r="E3" s="42"/>
      <c r="F3" s="73"/>
      <c r="G3" s="73"/>
      <c r="H3" s="73"/>
      <c r="I3" s="238"/>
      <c r="J3" s="145"/>
    </row>
    <row r="4" spans="1:10" ht="15" customHeight="1" x14ac:dyDescent="0.3">
      <c r="A4" s="64"/>
      <c r="B4" s="64"/>
      <c r="C4" s="64"/>
      <c r="D4" s="146" t="s">
        <v>83</v>
      </c>
      <c r="E4" s="42"/>
      <c r="F4" s="73"/>
      <c r="G4" s="73"/>
      <c r="H4" s="73"/>
      <c r="I4" s="238"/>
      <c r="J4" s="145"/>
    </row>
    <row r="5" spans="1:10" ht="15" customHeight="1" x14ac:dyDescent="0.3">
      <c r="A5" s="64"/>
      <c r="B5" s="64"/>
      <c r="C5" s="64"/>
      <c r="D5" s="147" t="s">
        <v>84</v>
      </c>
      <c r="E5" s="42"/>
      <c r="F5" s="73"/>
      <c r="G5" s="73"/>
      <c r="H5" s="73"/>
      <c r="I5" s="238"/>
      <c r="J5" s="145"/>
    </row>
    <row r="6" spans="1:10" ht="15" customHeight="1" x14ac:dyDescent="0.3">
      <c r="A6" s="64"/>
      <c r="B6" s="64"/>
      <c r="C6" s="64"/>
      <c r="D6" s="147" t="s">
        <v>165</v>
      </c>
      <c r="E6" s="42"/>
      <c r="F6" s="73"/>
      <c r="G6" s="73"/>
      <c r="H6" s="73"/>
      <c r="I6" s="238"/>
      <c r="J6" s="145"/>
    </row>
    <row r="7" spans="1:10" ht="15" customHeight="1" x14ac:dyDescent="0.3">
      <c r="A7" s="64"/>
      <c r="B7" s="64"/>
      <c r="C7" s="64"/>
      <c r="D7" s="147" t="s">
        <v>282</v>
      </c>
      <c r="E7" s="42"/>
      <c r="F7" s="73"/>
      <c r="G7" s="73"/>
      <c r="H7" s="73"/>
      <c r="I7" s="238"/>
      <c r="J7" s="145"/>
    </row>
    <row r="8" spans="1:10" ht="15" customHeight="1" x14ac:dyDescent="0.3">
      <c r="A8" s="64"/>
      <c r="B8" s="64"/>
      <c r="C8" s="64"/>
      <c r="D8" s="146" t="s">
        <v>19</v>
      </c>
      <c r="E8" s="42"/>
      <c r="F8" s="73"/>
      <c r="G8" s="73"/>
      <c r="H8" s="73"/>
      <c r="I8" s="238"/>
      <c r="J8" s="145"/>
    </row>
    <row r="9" spans="1:10" ht="15" customHeight="1" x14ac:dyDescent="0.3">
      <c r="A9" s="64"/>
      <c r="B9" s="64"/>
      <c r="C9" s="64"/>
      <c r="D9" s="147" t="s">
        <v>85</v>
      </c>
      <c r="E9" s="51"/>
      <c r="F9" s="73"/>
      <c r="G9" s="73"/>
      <c r="H9" s="73"/>
      <c r="I9" s="238"/>
      <c r="J9" s="145"/>
    </row>
    <row r="10" spans="1:10" ht="15" customHeight="1" x14ac:dyDescent="0.3">
      <c r="A10" s="64"/>
      <c r="B10" s="64"/>
      <c r="C10" s="64"/>
      <c r="D10" s="147" t="s">
        <v>20</v>
      </c>
      <c r="E10" s="51"/>
      <c r="F10" s="73"/>
      <c r="G10" s="73"/>
      <c r="H10" s="73"/>
      <c r="I10" s="238"/>
      <c r="J10" s="145"/>
    </row>
    <row r="11" spans="1:10" ht="15" customHeight="1" x14ac:dyDescent="0.3">
      <c r="A11" s="64"/>
      <c r="B11" s="64"/>
      <c r="C11" s="64"/>
      <c r="D11" s="147" t="s">
        <v>21</v>
      </c>
      <c r="E11" s="51"/>
      <c r="F11" s="73"/>
      <c r="G11" s="73"/>
      <c r="H11" s="73"/>
      <c r="I11" s="238"/>
      <c r="J11" s="145"/>
    </row>
    <row r="12" spans="1:10" ht="15" customHeight="1" x14ac:dyDescent="0.3">
      <c r="A12" s="64"/>
      <c r="B12" s="64"/>
      <c r="C12" s="64"/>
      <c r="D12" s="147" t="s">
        <v>22</v>
      </c>
      <c r="E12" s="51"/>
      <c r="F12" s="73"/>
      <c r="G12" s="73"/>
      <c r="H12" s="73"/>
      <c r="I12" s="238"/>
      <c r="J12" s="145"/>
    </row>
    <row r="13" spans="1:10" ht="15" customHeight="1" x14ac:dyDescent="0.3">
      <c r="A13" s="64"/>
      <c r="B13" s="64"/>
      <c r="C13" s="64"/>
      <c r="D13" s="148" t="s">
        <v>125</v>
      </c>
      <c r="E13" s="51"/>
      <c r="F13" s="73"/>
      <c r="G13" s="73"/>
      <c r="H13" s="73"/>
      <c r="I13" s="238"/>
      <c r="J13" s="145"/>
    </row>
    <row r="14" spans="1:10" ht="15" customHeight="1" x14ac:dyDescent="0.3">
      <c r="A14" s="64"/>
      <c r="B14" s="64"/>
      <c r="C14" s="64"/>
      <c r="D14" s="148" t="s">
        <v>124</v>
      </c>
      <c r="E14" s="51"/>
      <c r="F14" s="73"/>
      <c r="G14" s="73"/>
      <c r="H14" s="73"/>
      <c r="I14" s="238"/>
      <c r="J14" s="145"/>
    </row>
    <row r="15" spans="1:10" ht="15" customHeight="1" x14ac:dyDescent="0.3">
      <c r="A15" s="64"/>
      <c r="B15" s="64"/>
      <c r="C15" s="64"/>
      <c r="D15" s="146" t="s">
        <v>283</v>
      </c>
      <c r="E15" s="51"/>
      <c r="F15" s="73"/>
      <c r="G15" s="73"/>
      <c r="H15" s="73"/>
      <c r="I15" s="238"/>
      <c r="J15" s="145"/>
    </row>
    <row r="16" spans="1:10" ht="15" customHeight="1" x14ac:dyDescent="0.3">
      <c r="A16" s="64"/>
      <c r="B16" s="64"/>
      <c r="C16" s="64"/>
      <c r="D16" s="147" t="s">
        <v>284</v>
      </c>
      <c r="E16" s="51"/>
      <c r="F16" s="73"/>
      <c r="G16" s="73"/>
      <c r="H16" s="73"/>
      <c r="I16" s="238"/>
      <c r="J16" s="145"/>
    </row>
    <row r="17" spans="1:10" ht="28.5" customHeight="1" x14ac:dyDescent="0.3">
      <c r="A17" s="64"/>
      <c r="B17" s="64"/>
      <c r="C17" s="64"/>
      <c r="D17" s="149" t="s">
        <v>205</v>
      </c>
      <c r="E17" s="51"/>
      <c r="F17" s="73"/>
      <c r="G17" s="73"/>
      <c r="H17" s="73"/>
      <c r="I17" s="238"/>
      <c r="J17" s="145"/>
    </row>
    <row r="18" spans="1:10" ht="15" customHeight="1" x14ac:dyDescent="0.3">
      <c r="A18" s="64"/>
      <c r="B18" s="64"/>
      <c r="C18" s="64"/>
      <c r="D18" s="149"/>
      <c r="E18" s="51"/>
      <c r="F18" s="73"/>
      <c r="G18" s="73"/>
      <c r="H18" s="73"/>
      <c r="I18" s="238"/>
      <c r="J18" s="145"/>
    </row>
    <row r="19" spans="1:10" ht="15" customHeight="1" x14ac:dyDescent="0.3">
      <c r="A19" s="64"/>
      <c r="B19" s="64"/>
      <c r="C19" s="64"/>
      <c r="D19" s="150" t="s">
        <v>25</v>
      </c>
      <c r="E19" s="51"/>
      <c r="F19" s="73"/>
      <c r="G19" s="73"/>
      <c r="H19" s="73"/>
      <c r="I19" s="238"/>
      <c r="J19" s="145"/>
    </row>
    <row r="20" spans="1:10" ht="15" customHeight="1" x14ac:dyDescent="0.3">
      <c r="A20" s="64"/>
      <c r="B20" s="64"/>
      <c r="C20" s="64"/>
      <c r="D20" s="151" t="s">
        <v>26</v>
      </c>
      <c r="E20" s="51"/>
      <c r="F20" s="73"/>
      <c r="G20" s="73"/>
      <c r="H20" s="73"/>
      <c r="I20" s="238"/>
      <c r="J20" s="145"/>
    </row>
    <row r="21" spans="1:10" ht="15" customHeight="1" x14ac:dyDescent="0.3">
      <c r="A21" s="64"/>
      <c r="B21" s="64"/>
      <c r="C21" s="64"/>
      <c r="D21" s="151" t="s">
        <v>27</v>
      </c>
      <c r="E21" s="51"/>
      <c r="F21" s="73"/>
      <c r="G21" s="73"/>
      <c r="H21" s="73"/>
      <c r="I21" s="238"/>
      <c r="J21" s="145"/>
    </row>
    <row r="22" spans="1:10" ht="15" customHeight="1" x14ac:dyDescent="0.3">
      <c r="A22" s="64"/>
      <c r="B22" s="64"/>
      <c r="C22" s="64"/>
      <c r="D22" s="151" t="s">
        <v>28</v>
      </c>
      <c r="E22" s="51"/>
      <c r="F22" s="73"/>
      <c r="G22" s="73"/>
      <c r="H22" s="73"/>
      <c r="I22" s="238"/>
      <c r="J22" s="145"/>
    </row>
    <row r="23" spans="1:10" ht="15" customHeight="1" x14ac:dyDescent="0.3">
      <c r="A23" s="64"/>
      <c r="B23" s="64"/>
      <c r="C23" s="64"/>
      <c r="D23" s="151" t="s">
        <v>115</v>
      </c>
      <c r="E23" s="51"/>
      <c r="F23" s="73"/>
      <c r="G23" s="73"/>
      <c r="H23" s="73"/>
      <c r="I23" s="238"/>
      <c r="J23" s="145"/>
    </row>
    <row r="24" spans="1:10" ht="15" customHeight="1" x14ac:dyDescent="0.3">
      <c r="A24" s="64"/>
      <c r="B24" s="64"/>
      <c r="C24" s="64"/>
      <c r="D24" s="151" t="s">
        <v>116</v>
      </c>
      <c r="E24" s="51"/>
      <c r="F24" s="73"/>
      <c r="G24" s="73"/>
      <c r="H24" s="73"/>
      <c r="I24" s="238"/>
      <c r="J24" s="145"/>
    </row>
    <row r="25" spans="1:10" ht="15" customHeight="1" x14ac:dyDescent="0.3">
      <c r="A25" s="64"/>
      <c r="B25" s="64"/>
      <c r="C25" s="64"/>
      <c r="D25" s="152" t="s">
        <v>117</v>
      </c>
      <c r="E25" s="51"/>
      <c r="F25" s="73"/>
      <c r="G25" s="73"/>
      <c r="H25" s="73"/>
      <c r="I25" s="238"/>
      <c r="J25" s="145"/>
    </row>
    <row r="26" spans="1:10" ht="15" customHeight="1" x14ac:dyDescent="0.3">
      <c r="A26" s="64"/>
      <c r="B26" s="64"/>
      <c r="C26" s="64"/>
      <c r="D26" s="151" t="s">
        <v>86</v>
      </c>
      <c r="E26" s="51"/>
      <c r="F26" s="73"/>
      <c r="G26" s="73"/>
      <c r="H26" s="73"/>
      <c r="I26" s="238"/>
      <c r="J26" s="145"/>
    </row>
    <row r="27" spans="1:10" ht="15" customHeight="1" x14ac:dyDescent="0.3">
      <c r="A27" s="64"/>
      <c r="B27" s="64"/>
      <c r="C27" s="64"/>
      <c r="D27" s="45" t="s">
        <v>87</v>
      </c>
      <c r="E27" s="51"/>
      <c r="F27" s="73"/>
      <c r="G27" s="73"/>
      <c r="H27" s="73"/>
      <c r="I27" s="238"/>
      <c r="J27" s="145"/>
    </row>
    <row r="28" spans="1:10" ht="15" customHeight="1" x14ac:dyDescent="0.3">
      <c r="A28" s="64"/>
      <c r="B28" s="64"/>
      <c r="C28" s="64"/>
      <c r="D28" s="45"/>
      <c r="E28" s="51"/>
      <c r="F28" s="73"/>
      <c r="G28" s="73"/>
      <c r="H28" s="73"/>
      <c r="I28" s="238"/>
      <c r="J28" s="145"/>
    </row>
    <row r="29" spans="1:10" ht="15" customHeight="1" x14ac:dyDescent="0.3">
      <c r="A29" s="64"/>
      <c r="B29" s="64"/>
      <c r="C29" s="64"/>
      <c r="D29" s="150" t="s">
        <v>266</v>
      </c>
      <c r="E29" s="51"/>
      <c r="F29" s="73"/>
      <c r="G29" s="73"/>
      <c r="H29" s="73"/>
      <c r="I29" s="238"/>
      <c r="J29" s="145"/>
    </row>
    <row r="30" spans="1:10" ht="15" customHeight="1" x14ac:dyDescent="0.3">
      <c r="A30" s="64"/>
      <c r="B30" s="64"/>
      <c r="C30" s="64"/>
      <c r="D30" s="146" t="s">
        <v>278</v>
      </c>
      <c r="E30" s="51"/>
      <c r="F30" s="73"/>
      <c r="G30" s="73"/>
      <c r="H30" s="73"/>
      <c r="I30" s="238"/>
      <c r="J30" s="145"/>
    </row>
    <row r="31" spans="1:10" ht="15" customHeight="1" x14ac:dyDescent="0.3">
      <c r="A31" s="64"/>
      <c r="B31" s="64"/>
      <c r="C31" s="64"/>
      <c r="D31" s="146" t="s">
        <v>279</v>
      </c>
      <c r="E31" s="51"/>
      <c r="F31" s="73"/>
      <c r="G31" s="73"/>
      <c r="H31" s="73"/>
      <c r="I31" s="238"/>
      <c r="J31" s="145"/>
    </row>
    <row r="32" spans="1:10" ht="15" customHeight="1" x14ac:dyDescent="0.3">
      <c r="A32" s="64"/>
      <c r="B32" s="64"/>
      <c r="C32" s="64"/>
      <c r="D32" s="146" t="s">
        <v>267</v>
      </c>
      <c r="E32" s="51"/>
      <c r="F32" s="73"/>
      <c r="G32" s="73"/>
      <c r="H32" s="73"/>
      <c r="I32" s="238"/>
      <c r="J32" s="145"/>
    </row>
    <row r="33" spans="1:10" ht="15" customHeight="1" x14ac:dyDescent="0.3">
      <c r="A33" s="64"/>
      <c r="B33" s="64"/>
      <c r="C33" s="64"/>
      <c r="D33" s="146" t="s">
        <v>281</v>
      </c>
      <c r="E33" s="51"/>
      <c r="F33" s="73"/>
      <c r="G33" s="73"/>
      <c r="H33" s="73"/>
      <c r="I33" s="238"/>
      <c r="J33" s="145"/>
    </row>
    <row r="34" spans="1:10" ht="15" customHeight="1" x14ac:dyDescent="0.3">
      <c r="A34" s="64"/>
      <c r="B34" s="64"/>
      <c r="C34" s="64"/>
      <c r="D34" s="146" t="s">
        <v>280</v>
      </c>
      <c r="E34" s="51"/>
      <c r="F34" s="73"/>
      <c r="G34" s="73"/>
      <c r="H34" s="73"/>
      <c r="I34" s="238"/>
      <c r="J34" s="145"/>
    </row>
    <row r="35" spans="1:10" ht="15" customHeight="1" x14ac:dyDescent="0.3">
      <c r="A35" s="64"/>
      <c r="B35" s="64"/>
      <c r="C35" s="64"/>
      <c r="D35" s="146" t="s">
        <v>268</v>
      </c>
      <c r="E35" s="51"/>
      <c r="F35" s="73"/>
      <c r="G35" s="73"/>
      <c r="H35" s="73"/>
      <c r="I35" s="238"/>
      <c r="J35" s="145"/>
    </row>
    <row r="36" spans="1:10" ht="15" customHeight="1" x14ac:dyDescent="0.3">
      <c r="A36" s="64"/>
      <c r="B36" s="64"/>
      <c r="C36" s="64"/>
      <c r="D36" s="146" t="s">
        <v>270</v>
      </c>
      <c r="E36" s="51"/>
      <c r="F36" s="73"/>
      <c r="G36" s="73"/>
      <c r="H36" s="73"/>
      <c r="I36" s="238"/>
      <c r="J36" s="145"/>
    </row>
    <row r="37" spans="1:10" ht="15" customHeight="1" x14ac:dyDescent="0.3">
      <c r="A37" s="64"/>
      <c r="B37" s="64"/>
      <c r="C37" s="64"/>
      <c r="D37" s="146" t="s">
        <v>269</v>
      </c>
      <c r="E37" s="51"/>
      <c r="F37" s="73"/>
      <c r="G37" s="73"/>
      <c r="H37" s="73"/>
      <c r="I37" s="238"/>
      <c r="J37" s="145"/>
    </row>
    <row r="38" spans="1:10" ht="15" customHeight="1" x14ac:dyDescent="0.3">
      <c r="A38" s="64"/>
      <c r="B38" s="64"/>
      <c r="C38" s="64"/>
      <c r="D38" s="146" t="s">
        <v>271</v>
      </c>
      <c r="E38" s="51"/>
      <c r="F38" s="73"/>
      <c r="G38" s="73"/>
      <c r="H38" s="73"/>
      <c r="I38" s="238"/>
      <c r="J38" s="145"/>
    </row>
    <row r="39" spans="1:10" ht="15" customHeight="1" x14ac:dyDescent="0.3">
      <c r="A39" s="64"/>
      <c r="B39" s="64"/>
      <c r="C39" s="64"/>
      <c r="D39" s="146" t="s">
        <v>272</v>
      </c>
      <c r="E39" s="51"/>
      <c r="F39" s="73"/>
      <c r="G39" s="73"/>
      <c r="H39" s="73"/>
      <c r="I39" s="238"/>
      <c r="J39" s="145"/>
    </row>
    <row r="40" spans="1:10" ht="15" customHeight="1" x14ac:dyDescent="0.3">
      <c r="A40" s="64"/>
      <c r="B40" s="64"/>
      <c r="C40" s="64"/>
      <c r="D40" s="146" t="s">
        <v>273</v>
      </c>
      <c r="E40" s="51"/>
      <c r="F40" s="73"/>
      <c r="G40" s="73"/>
      <c r="H40" s="73"/>
      <c r="I40" s="238"/>
      <c r="J40" s="145"/>
    </row>
    <row r="41" spans="1:10" ht="15" customHeight="1" x14ac:dyDescent="0.3">
      <c r="A41" s="64"/>
      <c r="B41" s="64"/>
      <c r="C41" s="64"/>
      <c r="D41" s="146" t="s">
        <v>275</v>
      </c>
      <c r="E41" s="51"/>
      <c r="F41" s="73"/>
      <c r="G41" s="73"/>
      <c r="H41" s="73"/>
      <c r="I41" s="238"/>
      <c r="J41" s="145"/>
    </row>
    <row r="42" spans="1:10" ht="15" customHeight="1" x14ac:dyDescent="0.3">
      <c r="A42" s="64"/>
      <c r="B42" s="64"/>
      <c r="C42" s="64"/>
      <c r="D42" s="146" t="s">
        <v>274</v>
      </c>
      <c r="E42" s="51"/>
      <c r="F42" s="73"/>
      <c r="G42" s="73"/>
      <c r="H42" s="73"/>
      <c r="I42" s="238"/>
      <c r="J42" s="145"/>
    </row>
    <row r="43" spans="1:10" ht="15" customHeight="1" x14ac:dyDescent="0.3">
      <c r="A43" s="64"/>
      <c r="B43" s="64"/>
      <c r="C43" s="64"/>
      <c r="D43" s="146" t="s">
        <v>276</v>
      </c>
      <c r="E43" s="51"/>
      <c r="F43" s="73"/>
      <c r="G43" s="73"/>
      <c r="H43" s="73"/>
      <c r="I43" s="238"/>
      <c r="J43" s="145"/>
    </row>
    <row r="44" spans="1:10" ht="15" customHeight="1" x14ac:dyDescent="0.3">
      <c r="A44" s="64"/>
      <c r="B44" s="64"/>
      <c r="C44" s="64"/>
      <c r="D44" s="146" t="s">
        <v>277</v>
      </c>
      <c r="E44" s="51"/>
      <c r="F44" s="73"/>
      <c r="G44" s="73"/>
      <c r="H44" s="73"/>
      <c r="I44" s="238"/>
      <c r="J44" s="145"/>
    </row>
    <row r="45" spans="1:10" ht="16.5" x14ac:dyDescent="0.3">
      <c r="A45" s="51"/>
      <c r="B45" s="51"/>
      <c r="C45" s="51"/>
      <c r="D45" s="51"/>
      <c r="E45" s="254"/>
      <c r="F45" s="73"/>
      <c r="G45" s="73"/>
      <c r="H45" s="73"/>
      <c r="I45" s="238"/>
      <c r="J45" s="145"/>
    </row>
    <row r="46" spans="1:10" s="17" customFormat="1" ht="16.5" x14ac:dyDescent="0.3">
      <c r="A46" s="51"/>
      <c r="B46" s="51"/>
      <c r="C46" s="51"/>
      <c r="D46" s="51"/>
      <c r="E46" s="254"/>
      <c r="F46" s="73"/>
      <c r="G46" s="73"/>
      <c r="H46" s="73"/>
      <c r="I46" s="238"/>
      <c r="J46" s="145"/>
    </row>
    <row r="47" spans="1:10" s="17" customFormat="1" ht="16.5" x14ac:dyDescent="0.3">
      <c r="A47" s="51"/>
      <c r="B47" s="51"/>
      <c r="C47" s="51"/>
      <c r="D47" s="51"/>
      <c r="E47" s="254"/>
      <c r="F47" s="73"/>
      <c r="G47" s="73"/>
      <c r="H47" s="73"/>
      <c r="I47" s="238"/>
      <c r="J47" s="145"/>
    </row>
    <row r="48" spans="1:10" s="17" customFormat="1" ht="16.5" x14ac:dyDescent="0.3">
      <c r="A48" s="51"/>
      <c r="B48" s="51"/>
      <c r="C48" s="51"/>
      <c r="D48" s="51"/>
      <c r="E48" s="254"/>
      <c r="F48" s="73"/>
      <c r="G48" s="73"/>
      <c r="H48" s="73"/>
      <c r="I48" s="238"/>
      <c r="J48" s="145"/>
    </row>
    <row r="49" spans="1:10" s="17" customFormat="1" ht="16.5" x14ac:dyDescent="0.3">
      <c r="A49" s="51"/>
      <c r="B49" s="51"/>
      <c r="C49" s="51"/>
      <c r="D49" s="51"/>
      <c r="E49" s="254"/>
      <c r="F49" s="73"/>
      <c r="G49" s="73"/>
      <c r="H49" s="73"/>
      <c r="I49" s="238"/>
      <c r="J49" s="145"/>
    </row>
    <row r="50" spans="1:10" s="17" customFormat="1" ht="16.5" x14ac:dyDescent="0.3">
      <c r="A50" s="51"/>
      <c r="B50" s="51"/>
      <c r="C50" s="51"/>
      <c r="D50" s="51"/>
      <c r="E50" s="254"/>
      <c r="F50" s="73"/>
      <c r="G50" s="73"/>
      <c r="H50" s="73"/>
      <c r="I50" s="238"/>
      <c r="J50" s="145"/>
    </row>
    <row r="51" spans="1:10" s="17" customFormat="1" ht="16.5" x14ac:dyDescent="0.3">
      <c r="A51" s="51"/>
      <c r="B51" s="51"/>
      <c r="C51" s="51"/>
      <c r="D51" s="51"/>
      <c r="E51" s="254"/>
      <c r="F51" s="73"/>
      <c r="G51" s="73"/>
      <c r="H51" s="73"/>
      <c r="I51" s="238"/>
      <c r="J51" s="145"/>
    </row>
    <row r="52" spans="1:10" s="17" customFormat="1" ht="16.5" x14ac:dyDescent="0.3">
      <c r="A52" s="51"/>
      <c r="B52" s="51"/>
      <c r="C52" s="51"/>
      <c r="D52" s="51"/>
      <c r="E52" s="254"/>
      <c r="F52" s="73"/>
      <c r="G52" s="73"/>
      <c r="H52" s="73"/>
      <c r="I52" s="238"/>
      <c r="J52" s="145"/>
    </row>
    <row r="53" spans="1:10" s="17" customFormat="1" ht="16.5" x14ac:dyDescent="0.3">
      <c r="A53" s="51"/>
      <c r="B53" s="51"/>
      <c r="C53" s="51"/>
      <c r="D53" s="51"/>
      <c r="E53" s="254"/>
      <c r="F53" s="73"/>
      <c r="G53" s="73"/>
      <c r="H53" s="73"/>
      <c r="I53" s="238"/>
      <c r="J53" s="145"/>
    </row>
    <row r="54" spans="1:10" s="17" customFormat="1" ht="16.5" x14ac:dyDescent="0.3">
      <c r="A54" s="51"/>
      <c r="B54" s="51"/>
      <c r="C54" s="51"/>
      <c r="D54" s="51"/>
      <c r="E54" s="254"/>
      <c r="F54" s="73"/>
      <c r="G54" s="73"/>
      <c r="H54" s="73"/>
      <c r="I54" s="238"/>
      <c r="J54" s="145"/>
    </row>
    <row r="55" spans="1:10" s="17" customFormat="1" ht="16.5" x14ac:dyDescent="0.3">
      <c r="A55" s="51"/>
      <c r="B55" s="51"/>
      <c r="C55" s="51"/>
      <c r="D55" s="51"/>
      <c r="E55" s="254"/>
      <c r="F55" s="73"/>
      <c r="G55" s="73"/>
      <c r="H55" s="73"/>
      <c r="I55" s="238"/>
      <c r="J55" s="145"/>
    </row>
    <row r="56" spans="1:10" s="17" customFormat="1" ht="16.5" x14ac:dyDescent="0.3">
      <c r="A56" s="51"/>
      <c r="B56" s="51"/>
      <c r="C56" s="51"/>
      <c r="D56" s="51"/>
      <c r="E56" s="254"/>
      <c r="F56" s="73"/>
      <c r="G56" s="73"/>
      <c r="H56" s="73"/>
      <c r="I56" s="238"/>
      <c r="J56" s="145"/>
    </row>
    <row r="57" spans="1:10" s="17" customFormat="1" ht="16.5" x14ac:dyDescent="0.3">
      <c r="A57" s="51"/>
      <c r="B57" s="51"/>
      <c r="C57" s="51"/>
      <c r="D57" s="51"/>
      <c r="E57" s="254"/>
      <c r="F57" s="73"/>
      <c r="G57" s="73"/>
      <c r="H57" s="73"/>
      <c r="I57" s="238"/>
      <c r="J57" s="145"/>
    </row>
    <row r="58" spans="1:10" s="17" customFormat="1" ht="16.5" x14ac:dyDescent="0.3">
      <c r="A58" s="51"/>
      <c r="B58" s="51"/>
      <c r="C58" s="51"/>
      <c r="D58" s="51"/>
      <c r="E58" s="254"/>
      <c r="F58" s="73"/>
      <c r="G58" s="73"/>
      <c r="H58" s="73"/>
      <c r="I58" s="238"/>
      <c r="J58" s="145"/>
    </row>
    <row r="59" spans="1:10" s="17" customFormat="1" ht="16.5" x14ac:dyDescent="0.3">
      <c r="A59" s="51"/>
      <c r="B59" s="51"/>
      <c r="C59" s="51"/>
      <c r="D59" s="51"/>
      <c r="E59" s="254"/>
      <c r="F59" s="73"/>
      <c r="G59" s="73"/>
      <c r="H59" s="73"/>
      <c r="I59" s="238"/>
      <c r="J59" s="145"/>
    </row>
    <row r="60" spans="1:10" ht="16.5" x14ac:dyDescent="0.3">
      <c r="A60" s="51"/>
      <c r="B60" s="51"/>
      <c r="C60" s="51"/>
      <c r="D60" s="51"/>
      <c r="E60" s="254"/>
      <c r="F60" s="73"/>
      <c r="G60" s="73"/>
      <c r="H60" s="73"/>
      <c r="I60" s="238"/>
      <c r="J60" s="145"/>
    </row>
    <row r="61" spans="1:10" ht="16.5" x14ac:dyDescent="0.3">
      <c r="A61" s="51"/>
      <c r="B61" s="51"/>
      <c r="C61" s="51"/>
      <c r="D61" s="51"/>
      <c r="E61" s="254"/>
      <c r="F61" s="73"/>
      <c r="G61" s="73"/>
      <c r="H61" s="73"/>
      <c r="I61" s="238"/>
      <c r="J61" s="145"/>
    </row>
    <row r="62" spans="1:10" ht="16.5" x14ac:dyDescent="0.3">
      <c r="A62" s="51"/>
      <c r="B62" s="51"/>
      <c r="C62" s="51"/>
      <c r="D62" s="51"/>
      <c r="E62" s="254"/>
      <c r="F62" s="73"/>
      <c r="G62" s="73"/>
      <c r="H62" s="73"/>
      <c r="I62" s="238"/>
      <c r="J62" s="145"/>
    </row>
    <row r="63" spans="1:10" ht="16.5" x14ac:dyDescent="0.3">
      <c r="A63" s="51"/>
      <c r="B63" s="51"/>
      <c r="C63" s="51"/>
      <c r="D63" s="51"/>
      <c r="E63" s="254"/>
      <c r="F63" s="73"/>
      <c r="G63" s="73"/>
      <c r="H63" s="73"/>
      <c r="I63" s="238"/>
      <c r="J63" s="145"/>
    </row>
    <row r="64" spans="1:10" x14ac:dyDescent="0.25">
      <c r="A64" s="255" t="s">
        <v>0</v>
      </c>
      <c r="B64" s="255" t="s">
        <v>1</v>
      </c>
      <c r="C64" s="22" t="s">
        <v>207</v>
      </c>
      <c r="D64" s="255" t="s">
        <v>39</v>
      </c>
      <c r="E64" s="255" t="s">
        <v>2</v>
      </c>
      <c r="F64" s="255" t="s">
        <v>7</v>
      </c>
      <c r="G64" s="255" t="s">
        <v>8</v>
      </c>
      <c r="H64" s="255" t="s">
        <v>9</v>
      </c>
      <c r="I64" s="4" t="s">
        <v>10</v>
      </c>
      <c r="J64" s="255" t="s">
        <v>11</v>
      </c>
    </row>
    <row r="65" spans="1:10" x14ac:dyDescent="0.25">
      <c r="A65" s="256"/>
      <c r="B65" s="256"/>
      <c r="C65" s="23" t="s">
        <v>208</v>
      </c>
      <c r="D65" s="256"/>
      <c r="E65" s="257"/>
      <c r="F65" s="256"/>
      <c r="G65" s="256"/>
      <c r="H65" s="256"/>
      <c r="I65" s="3" t="s">
        <v>12</v>
      </c>
      <c r="J65" s="256" t="s">
        <v>12</v>
      </c>
    </row>
    <row r="66" spans="1:10" ht="16.5" x14ac:dyDescent="0.3">
      <c r="A66" s="161" t="s">
        <v>78</v>
      </c>
      <c r="B66" s="258" t="s">
        <v>224</v>
      </c>
      <c r="C66" s="27" t="s">
        <v>361</v>
      </c>
      <c r="D66" s="258" t="s">
        <v>225</v>
      </c>
      <c r="E66" s="259">
        <v>1</v>
      </c>
      <c r="F66" s="260"/>
      <c r="G66" s="260"/>
      <c r="H66" s="260"/>
      <c r="I66" s="239"/>
      <c r="J66" s="164">
        <f>E66*I66</f>
        <v>0</v>
      </c>
    </row>
    <row r="67" spans="1:10" ht="16.5" x14ac:dyDescent="0.3">
      <c r="A67" s="179"/>
      <c r="B67" s="261"/>
      <c r="C67" s="261"/>
      <c r="D67" s="11" t="s">
        <v>228</v>
      </c>
      <c r="E67" s="262"/>
      <c r="F67" s="263"/>
      <c r="G67" s="263"/>
      <c r="H67" s="263"/>
      <c r="I67" s="243"/>
      <c r="J67" s="186"/>
    </row>
    <row r="68" spans="1:10" ht="16.5" x14ac:dyDescent="0.3">
      <c r="A68" s="165"/>
      <c r="B68" s="223"/>
      <c r="C68" s="223"/>
      <c r="D68" s="11" t="s">
        <v>294</v>
      </c>
      <c r="E68" s="264"/>
      <c r="F68" s="265"/>
      <c r="G68" s="265"/>
      <c r="H68" s="265"/>
      <c r="I68" s="240"/>
      <c r="J68" s="170"/>
    </row>
    <row r="69" spans="1:10" ht="16.5" x14ac:dyDescent="0.3">
      <c r="A69" s="165"/>
      <c r="B69" s="223"/>
      <c r="C69" s="223"/>
      <c r="D69" s="166" t="s">
        <v>227</v>
      </c>
      <c r="E69" s="264"/>
      <c r="F69" s="265"/>
      <c r="G69" s="265"/>
      <c r="H69" s="265"/>
      <c r="I69" s="240"/>
      <c r="J69" s="170"/>
    </row>
    <row r="70" spans="1:10" ht="16.5" x14ac:dyDescent="0.3">
      <c r="A70" s="165"/>
      <c r="B70" s="223"/>
      <c r="C70" s="223"/>
      <c r="D70" s="166" t="s">
        <v>226</v>
      </c>
      <c r="E70" s="264"/>
      <c r="F70" s="265"/>
      <c r="G70" s="265"/>
      <c r="H70" s="265"/>
      <c r="I70" s="240"/>
      <c r="J70" s="170"/>
    </row>
    <row r="71" spans="1:10" ht="16.5" x14ac:dyDescent="0.3">
      <c r="A71" s="266" t="s">
        <v>77</v>
      </c>
      <c r="B71" s="267" t="s">
        <v>230</v>
      </c>
      <c r="C71" s="27" t="s">
        <v>364</v>
      </c>
      <c r="D71" s="268" t="s">
        <v>231</v>
      </c>
      <c r="E71" s="259">
        <v>9</v>
      </c>
      <c r="F71" s="260"/>
      <c r="G71" s="260"/>
      <c r="H71" s="260"/>
      <c r="I71" s="239"/>
      <c r="J71" s="164">
        <f>E71*I71</f>
        <v>0</v>
      </c>
    </row>
    <row r="72" spans="1:10" ht="16.5" x14ac:dyDescent="0.3">
      <c r="A72" s="179"/>
      <c r="B72" s="269"/>
      <c r="C72" s="166" t="s">
        <v>365</v>
      </c>
      <c r="D72" s="191" t="s">
        <v>229</v>
      </c>
      <c r="E72" s="262"/>
      <c r="F72" s="263"/>
      <c r="G72" s="263"/>
      <c r="H72" s="263"/>
      <c r="I72" s="243"/>
      <c r="J72" s="186"/>
    </row>
    <row r="73" spans="1:10" ht="16.5" x14ac:dyDescent="0.3">
      <c r="A73" s="165"/>
      <c r="B73" s="270"/>
      <c r="C73" s="166" t="s">
        <v>363</v>
      </c>
      <c r="D73" s="271" t="s">
        <v>243</v>
      </c>
      <c r="E73" s="264"/>
      <c r="F73" s="265"/>
      <c r="G73" s="265"/>
      <c r="H73" s="265"/>
      <c r="I73" s="240"/>
      <c r="J73" s="170"/>
    </row>
    <row r="74" spans="1:10" ht="16.5" x14ac:dyDescent="0.3">
      <c r="A74" s="165"/>
      <c r="B74" s="270"/>
      <c r="C74" s="166" t="s">
        <v>366</v>
      </c>
      <c r="D74" s="271" t="s">
        <v>241</v>
      </c>
      <c r="E74" s="264"/>
      <c r="F74" s="265"/>
      <c r="G74" s="265"/>
      <c r="H74" s="265"/>
      <c r="I74" s="240"/>
      <c r="J74" s="170"/>
    </row>
    <row r="75" spans="1:10" ht="16.5" x14ac:dyDescent="0.3">
      <c r="A75" s="165"/>
      <c r="B75" s="270"/>
      <c r="C75" s="166"/>
      <c r="D75" s="271" t="s">
        <v>291</v>
      </c>
      <c r="E75" s="264"/>
      <c r="F75" s="265"/>
      <c r="G75" s="265"/>
      <c r="H75" s="265"/>
      <c r="I75" s="240"/>
      <c r="J75" s="170"/>
    </row>
    <row r="76" spans="1:10" ht="16.5" x14ac:dyDescent="0.3">
      <c r="A76" s="165"/>
      <c r="B76" s="272"/>
      <c r="C76" s="188"/>
      <c r="D76" s="271" t="s">
        <v>242</v>
      </c>
      <c r="E76" s="264"/>
      <c r="F76" s="265"/>
      <c r="G76" s="265"/>
      <c r="H76" s="265"/>
      <c r="I76" s="240"/>
      <c r="J76" s="170"/>
    </row>
    <row r="77" spans="1:10" s="17" customFormat="1" ht="16.5" x14ac:dyDescent="0.3">
      <c r="A77" s="266" t="s">
        <v>515</v>
      </c>
      <c r="B77" s="267" t="s">
        <v>516</v>
      </c>
      <c r="C77" s="27" t="s">
        <v>364</v>
      </c>
      <c r="D77" s="268" t="s">
        <v>517</v>
      </c>
      <c r="E77" s="259">
        <v>9</v>
      </c>
      <c r="F77" s="260"/>
      <c r="G77" s="260"/>
      <c r="H77" s="260"/>
      <c r="I77" s="239"/>
      <c r="J77" s="164">
        <f>E77*I77</f>
        <v>0</v>
      </c>
    </row>
    <row r="78" spans="1:10" ht="16.5" x14ac:dyDescent="0.3">
      <c r="A78" s="178"/>
      <c r="B78" s="270"/>
      <c r="C78" s="166" t="s">
        <v>365</v>
      </c>
      <c r="D78" s="273" t="s">
        <v>518</v>
      </c>
      <c r="E78" s="274"/>
      <c r="F78" s="265"/>
      <c r="G78" s="265"/>
      <c r="H78" s="265"/>
      <c r="I78" s="240"/>
      <c r="J78" s="170"/>
    </row>
    <row r="79" spans="1:10" ht="16.5" x14ac:dyDescent="0.3">
      <c r="A79" s="178"/>
      <c r="B79" s="270"/>
      <c r="C79" s="166" t="s">
        <v>363</v>
      </c>
      <c r="D79" s="275" t="s">
        <v>519</v>
      </c>
      <c r="E79" s="274"/>
      <c r="F79" s="265"/>
      <c r="G79" s="265"/>
      <c r="H79" s="265"/>
      <c r="I79" s="240"/>
      <c r="J79" s="170"/>
    </row>
    <row r="80" spans="1:10" ht="16.5" x14ac:dyDescent="0.3">
      <c r="A80" s="165"/>
      <c r="B80" s="272"/>
      <c r="C80" s="166" t="s">
        <v>366</v>
      </c>
      <c r="D80" s="166" t="s">
        <v>520</v>
      </c>
      <c r="E80" s="276"/>
      <c r="F80" s="265"/>
      <c r="G80" s="265"/>
      <c r="H80" s="265"/>
      <c r="I80" s="240"/>
      <c r="J80" s="170"/>
    </row>
    <row r="81" spans="1:19" x14ac:dyDescent="0.25">
      <c r="A81" s="266" t="s">
        <v>76</v>
      </c>
      <c r="B81" s="258" t="s">
        <v>232</v>
      </c>
      <c r="C81" s="27" t="s">
        <v>367</v>
      </c>
      <c r="D81" s="277" t="s">
        <v>233</v>
      </c>
      <c r="E81" s="278">
        <v>3</v>
      </c>
      <c r="F81" s="279"/>
      <c r="G81" s="279"/>
      <c r="H81" s="279"/>
      <c r="I81" s="239"/>
      <c r="J81" s="164">
        <f>E81*I81</f>
        <v>0</v>
      </c>
    </row>
    <row r="82" spans="1:19" x14ac:dyDescent="0.25">
      <c r="A82" s="165"/>
      <c r="B82" s="280"/>
      <c r="C82" s="280"/>
      <c r="D82" s="281" t="s">
        <v>126</v>
      </c>
      <c r="E82" s="221"/>
      <c r="F82" s="282"/>
      <c r="G82" s="282"/>
      <c r="H82" s="282"/>
      <c r="I82" s="240"/>
      <c r="J82" s="170"/>
      <c r="K82" s="7"/>
      <c r="L82" s="8"/>
      <c r="M82" s="5"/>
      <c r="N82" s="9"/>
      <c r="O82" s="8"/>
      <c r="P82" s="8"/>
      <c r="Q82" s="8"/>
      <c r="R82" s="10"/>
      <c r="S82" s="10"/>
    </row>
    <row r="83" spans="1:19" x14ac:dyDescent="0.25">
      <c r="A83" s="165"/>
      <c r="B83" s="280"/>
      <c r="C83" s="280"/>
      <c r="D83" s="166" t="s">
        <v>190</v>
      </c>
      <c r="E83" s="221"/>
      <c r="F83" s="282"/>
      <c r="G83" s="282"/>
      <c r="H83" s="282"/>
      <c r="I83" s="240"/>
      <c r="J83" s="170"/>
      <c r="K83" s="7"/>
      <c r="L83" s="8"/>
      <c r="M83" s="5"/>
      <c r="N83" s="9"/>
      <c r="O83" s="8"/>
      <c r="P83" s="8"/>
      <c r="Q83" s="8"/>
      <c r="R83" s="10"/>
      <c r="S83" s="10"/>
    </row>
    <row r="84" spans="1:19" x14ac:dyDescent="0.25">
      <c r="A84" s="165"/>
      <c r="B84" s="283"/>
      <c r="C84" s="283"/>
      <c r="D84" s="166" t="s">
        <v>108</v>
      </c>
      <c r="E84" s="221"/>
      <c r="F84" s="282"/>
      <c r="G84" s="282"/>
      <c r="H84" s="282"/>
      <c r="I84" s="240"/>
      <c r="J84" s="170"/>
      <c r="K84" s="7"/>
      <c r="L84" s="8"/>
      <c r="M84" s="5"/>
      <c r="N84" s="9"/>
      <c r="O84" s="8"/>
      <c r="P84" s="8"/>
      <c r="Q84" s="8"/>
      <c r="R84" s="10"/>
      <c r="S84" s="10"/>
    </row>
    <row r="85" spans="1:19" x14ac:dyDescent="0.25">
      <c r="A85" s="165"/>
      <c r="B85" s="283"/>
      <c r="C85" s="283"/>
      <c r="D85" s="166" t="s">
        <v>109</v>
      </c>
      <c r="E85" s="221"/>
      <c r="F85" s="282"/>
      <c r="G85" s="282"/>
      <c r="H85" s="282"/>
      <c r="I85" s="240"/>
      <c r="J85" s="170"/>
      <c r="K85" s="7"/>
      <c r="L85" s="8"/>
      <c r="M85" s="5"/>
      <c r="N85" s="9"/>
      <c r="O85" s="8"/>
      <c r="P85" s="8"/>
      <c r="Q85" s="8"/>
      <c r="R85" s="10"/>
      <c r="S85" s="10"/>
    </row>
    <row r="86" spans="1:19" x14ac:dyDescent="0.25">
      <c r="A86" s="173"/>
      <c r="B86" s="284"/>
      <c r="C86" s="284"/>
      <c r="D86" s="285" t="s">
        <v>238</v>
      </c>
      <c r="E86" s="286"/>
      <c r="F86" s="287"/>
      <c r="G86" s="287"/>
      <c r="H86" s="287"/>
      <c r="I86" s="241"/>
      <c r="J86" s="177"/>
    </row>
    <row r="87" spans="1:19" x14ac:dyDescent="0.25">
      <c r="A87" s="266" t="s">
        <v>75</v>
      </c>
      <c r="B87" s="258" t="s">
        <v>234</v>
      </c>
      <c r="C87" s="27" t="s">
        <v>503</v>
      </c>
      <c r="D87" s="288" t="s">
        <v>237</v>
      </c>
      <c r="E87" s="278">
        <v>59</v>
      </c>
      <c r="F87" s="279"/>
      <c r="G87" s="279"/>
      <c r="H87" s="279"/>
      <c r="I87" s="239"/>
      <c r="J87" s="164">
        <f>E87*I87</f>
        <v>0</v>
      </c>
    </row>
    <row r="88" spans="1:19" x14ac:dyDescent="0.25">
      <c r="A88" s="165"/>
      <c r="B88" s="280"/>
      <c r="C88" s="166" t="s">
        <v>504</v>
      </c>
      <c r="D88" s="289" t="s">
        <v>235</v>
      </c>
      <c r="E88" s="221"/>
      <c r="F88" s="282"/>
      <c r="G88" s="282"/>
      <c r="H88" s="282"/>
      <c r="I88" s="240"/>
      <c r="J88" s="170"/>
    </row>
    <row r="89" spans="1:19" s="17" customFormat="1" x14ac:dyDescent="0.25">
      <c r="A89" s="165"/>
      <c r="B89" s="280"/>
      <c r="C89" s="166" t="s">
        <v>505</v>
      </c>
      <c r="D89" s="166" t="s">
        <v>502</v>
      </c>
      <c r="E89" s="221"/>
      <c r="F89" s="282"/>
      <c r="G89" s="282"/>
      <c r="H89" s="282"/>
      <c r="I89" s="240"/>
      <c r="J89" s="170"/>
    </row>
    <row r="90" spans="1:19" s="17" customFormat="1" x14ac:dyDescent="0.25">
      <c r="A90" s="173"/>
      <c r="B90" s="284"/>
      <c r="C90" s="166" t="s">
        <v>528</v>
      </c>
      <c r="D90" s="285" t="s">
        <v>236</v>
      </c>
      <c r="E90" s="286"/>
      <c r="F90" s="287"/>
      <c r="G90" s="287"/>
      <c r="H90" s="287"/>
      <c r="I90" s="241"/>
      <c r="J90" s="177"/>
    </row>
    <row r="91" spans="1:19" x14ac:dyDescent="0.25">
      <c r="A91" s="266" t="s">
        <v>74</v>
      </c>
      <c r="B91" s="267" t="s">
        <v>239</v>
      </c>
      <c r="C91" s="27" t="s">
        <v>362</v>
      </c>
      <c r="D91" s="290" t="s">
        <v>240</v>
      </c>
      <c r="E91" s="278">
        <v>6</v>
      </c>
      <c r="F91" s="279"/>
      <c r="G91" s="279"/>
      <c r="H91" s="279"/>
      <c r="I91" s="239"/>
      <c r="J91" s="164">
        <f>E91*I91</f>
        <v>0</v>
      </c>
    </row>
    <row r="92" spans="1:19" x14ac:dyDescent="0.25">
      <c r="A92" s="165"/>
      <c r="B92" s="270"/>
      <c r="C92" s="166" t="s">
        <v>368</v>
      </c>
      <c r="D92" s="291" t="s">
        <v>244</v>
      </c>
      <c r="E92" s="221"/>
      <c r="F92" s="282"/>
      <c r="G92" s="282"/>
      <c r="H92" s="282"/>
      <c r="I92" s="240"/>
      <c r="J92" s="170"/>
    </row>
    <row r="93" spans="1:19" x14ac:dyDescent="0.25">
      <c r="A93" s="266" t="s">
        <v>382</v>
      </c>
      <c r="B93" s="267" t="s">
        <v>383</v>
      </c>
      <c r="C93" s="27" t="s">
        <v>363</v>
      </c>
      <c r="D93" s="290" t="s">
        <v>240</v>
      </c>
      <c r="E93" s="278">
        <v>2</v>
      </c>
      <c r="F93" s="279"/>
      <c r="G93" s="279"/>
      <c r="H93" s="279"/>
      <c r="I93" s="239"/>
      <c r="J93" s="164">
        <f>E93*I93</f>
        <v>0</v>
      </c>
    </row>
    <row r="94" spans="1:19" s="17" customFormat="1" x14ac:dyDescent="0.25">
      <c r="A94" s="165"/>
      <c r="B94" s="270"/>
      <c r="C94" s="166"/>
      <c r="D94" s="291" t="s">
        <v>384</v>
      </c>
      <c r="E94" s="221"/>
      <c r="F94" s="282"/>
      <c r="G94" s="282"/>
      <c r="H94" s="282"/>
      <c r="I94" s="240"/>
      <c r="J94" s="170"/>
    </row>
    <row r="95" spans="1:19" s="17" customFormat="1" x14ac:dyDescent="0.25">
      <c r="A95" s="161" t="s">
        <v>73</v>
      </c>
      <c r="B95" s="267" t="s">
        <v>245</v>
      </c>
      <c r="C95" s="27" t="s">
        <v>369</v>
      </c>
      <c r="D95" s="288" t="s">
        <v>127</v>
      </c>
      <c r="E95" s="278">
        <v>64</v>
      </c>
      <c r="F95" s="279"/>
      <c r="G95" s="279"/>
      <c r="H95" s="279"/>
      <c r="I95" s="239"/>
      <c r="J95" s="164">
        <f>E95*I95</f>
        <v>0</v>
      </c>
    </row>
    <row r="96" spans="1:19" s="17" customFormat="1" x14ac:dyDescent="0.25">
      <c r="A96" s="255" t="s">
        <v>0</v>
      </c>
      <c r="B96" s="255" t="s">
        <v>1</v>
      </c>
      <c r="C96" s="22" t="s">
        <v>207</v>
      </c>
      <c r="D96" s="255" t="s">
        <v>39</v>
      </c>
      <c r="E96" s="255" t="s">
        <v>2</v>
      </c>
      <c r="F96" s="255" t="s">
        <v>7</v>
      </c>
      <c r="G96" s="255" t="s">
        <v>8</v>
      </c>
      <c r="H96" s="255" t="s">
        <v>9</v>
      </c>
      <c r="I96" s="4" t="s">
        <v>10</v>
      </c>
      <c r="J96" s="255" t="s">
        <v>11</v>
      </c>
    </row>
    <row r="97" spans="1:10" s="17" customFormat="1" x14ac:dyDescent="0.25">
      <c r="A97" s="256"/>
      <c r="B97" s="256"/>
      <c r="C97" s="23" t="s">
        <v>208</v>
      </c>
      <c r="D97" s="256"/>
      <c r="E97" s="257"/>
      <c r="F97" s="256"/>
      <c r="G97" s="256"/>
      <c r="H97" s="256"/>
      <c r="I97" s="3" t="s">
        <v>12</v>
      </c>
      <c r="J97" s="256" t="s">
        <v>12</v>
      </c>
    </row>
    <row r="98" spans="1:10" s="17" customFormat="1" x14ac:dyDescent="0.25">
      <c r="A98" s="165"/>
      <c r="B98" s="269"/>
      <c r="C98" s="166" t="s">
        <v>370</v>
      </c>
      <c r="D98" s="291" t="s">
        <v>246</v>
      </c>
      <c r="E98" s="292"/>
      <c r="F98" s="282"/>
      <c r="G98" s="282"/>
      <c r="H98" s="282"/>
      <c r="I98" s="240"/>
      <c r="J98" s="170"/>
    </row>
    <row r="99" spans="1:10" s="17" customFormat="1" x14ac:dyDescent="0.25">
      <c r="A99" s="165"/>
      <c r="B99" s="270"/>
      <c r="C99" s="166" t="s">
        <v>371</v>
      </c>
      <c r="D99" s="291" t="s">
        <v>512</v>
      </c>
      <c r="E99" s="292"/>
      <c r="F99" s="282"/>
      <c r="G99" s="282"/>
      <c r="H99" s="282"/>
      <c r="I99" s="240"/>
      <c r="J99" s="170"/>
    </row>
    <row r="100" spans="1:10" s="12" customFormat="1" x14ac:dyDescent="0.25">
      <c r="A100" s="165"/>
      <c r="B100" s="270"/>
      <c r="C100" s="166" t="s">
        <v>372</v>
      </c>
      <c r="D100" s="291"/>
      <c r="E100" s="292"/>
      <c r="F100" s="282"/>
      <c r="G100" s="282"/>
      <c r="H100" s="282"/>
      <c r="I100" s="240"/>
      <c r="J100" s="170"/>
    </row>
    <row r="101" spans="1:10" x14ac:dyDescent="0.25">
      <c r="A101" s="165"/>
      <c r="B101" s="270"/>
      <c r="C101" s="166"/>
      <c r="D101" s="291"/>
      <c r="E101" s="292"/>
      <c r="F101" s="282"/>
      <c r="G101" s="282"/>
      <c r="H101" s="282"/>
      <c r="I101" s="240"/>
      <c r="J101" s="170"/>
    </row>
    <row r="102" spans="1:10" s="12" customFormat="1" x14ac:dyDescent="0.25">
      <c r="A102" s="161" t="s">
        <v>72</v>
      </c>
      <c r="B102" s="258" t="s">
        <v>247</v>
      </c>
      <c r="C102" s="27" t="s">
        <v>373</v>
      </c>
      <c r="D102" s="277" t="s">
        <v>248</v>
      </c>
      <c r="E102" s="278">
        <v>46</v>
      </c>
      <c r="F102" s="293"/>
      <c r="G102" s="293"/>
      <c r="H102" s="293"/>
      <c r="I102" s="248"/>
      <c r="J102" s="213">
        <f>E102*I102</f>
        <v>0</v>
      </c>
    </row>
    <row r="103" spans="1:10" s="17" customFormat="1" x14ac:dyDescent="0.25">
      <c r="A103" s="294"/>
      <c r="B103" s="283"/>
      <c r="C103" s="166" t="s">
        <v>374</v>
      </c>
      <c r="D103" s="166" t="s">
        <v>251</v>
      </c>
      <c r="E103" s="221"/>
      <c r="F103" s="282"/>
      <c r="G103" s="282"/>
      <c r="H103" s="282"/>
      <c r="I103" s="240"/>
      <c r="J103" s="170"/>
    </row>
    <row r="104" spans="1:10" s="17" customFormat="1" x14ac:dyDescent="0.25">
      <c r="A104" s="294"/>
      <c r="B104" s="283"/>
      <c r="C104" s="166" t="s">
        <v>363</v>
      </c>
      <c r="D104" s="166" t="s">
        <v>249</v>
      </c>
      <c r="E104" s="221"/>
      <c r="F104" s="282"/>
      <c r="G104" s="282"/>
      <c r="H104" s="282"/>
      <c r="I104" s="240"/>
      <c r="J104" s="170"/>
    </row>
    <row r="105" spans="1:10" s="17" customFormat="1" x14ac:dyDescent="0.25">
      <c r="A105" s="294"/>
      <c r="B105" s="283"/>
      <c r="C105" s="166"/>
      <c r="D105" s="166" t="s">
        <v>250</v>
      </c>
      <c r="E105" s="221"/>
      <c r="F105" s="282"/>
      <c r="G105" s="282"/>
      <c r="H105" s="282"/>
      <c r="I105" s="240"/>
      <c r="J105" s="170"/>
    </row>
    <row r="106" spans="1:10" x14ac:dyDescent="0.25">
      <c r="A106" s="161" t="s">
        <v>375</v>
      </c>
      <c r="B106" s="258" t="s">
        <v>376</v>
      </c>
      <c r="C106" s="27" t="s">
        <v>381</v>
      </c>
      <c r="D106" s="277" t="s">
        <v>377</v>
      </c>
      <c r="E106" s="278">
        <v>2</v>
      </c>
      <c r="F106" s="293"/>
      <c r="G106" s="293"/>
      <c r="H106" s="293"/>
      <c r="I106" s="248"/>
      <c r="J106" s="213">
        <f>E106*I106</f>
        <v>0</v>
      </c>
    </row>
    <row r="107" spans="1:10" x14ac:dyDescent="0.25">
      <c r="A107" s="294"/>
      <c r="B107" s="283"/>
      <c r="C107" s="283"/>
      <c r="D107" s="166" t="s">
        <v>378</v>
      </c>
      <c r="E107" s="221"/>
      <c r="F107" s="282"/>
      <c r="G107" s="282"/>
      <c r="H107" s="282"/>
      <c r="I107" s="240"/>
      <c r="J107" s="170"/>
    </row>
    <row r="108" spans="1:10" x14ac:dyDescent="0.25">
      <c r="A108" s="294"/>
      <c r="B108" s="283"/>
      <c r="C108" s="283"/>
      <c r="D108" s="166" t="s">
        <v>379</v>
      </c>
      <c r="E108" s="221"/>
      <c r="F108" s="282"/>
      <c r="G108" s="282"/>
      <c r="H108" s="282"/>
      <c r="I108" s="240"/>
      <c r="J108" s="170"/>
    </row>
    <row r="109" spans="1:10" x14ac:dyDescent="0.25">
      <c r="A109" s="294"/>
      <c r="B109" s="283"/>
      <c r="C109" s="283"/>
      <c r="D109" s="166" t="s">
        <v>380</v>
      </c>
      <c r="E109" s="221"/>
      <c r="F109" s="282"/>
      <c r="G109" s="282"/>
      <c r="H109" s="282"/>
      <c r="I109" s="240"/>
      <c r="J109" s="170"/>
    </row>
    <row r="110" spans="1:10" x14ac:dyDescent="0.25">
      <c r="A110" s="266" t="s">
        <v>71</v>
      </c>
      <c r="B110" s="258" t="s">
        <v>385</v>
      </c>
      <c r="C110" s="258"/>
      <c r="D110" s="277" t="s">
        <v>386</v>
      </c>
      <c r="E110" s="278">
        <v>1</v>
      </c>
      <c r="F110" s="279"/>
      <c r="G110" s="279"/>
      <c r="H110" s="279"/>
      <c r="I110" s="239"/>
      <c r="J110" s="164">
        <f>E110*I110</f>
        <v>0</v>
      </c>
    </row>
    <row r="111" spans="1:10" x14ac:dyDescent="0.25">
      <c r="A111" s="178"/>
      <c r="B111" s="280"/>
      <c r="C111" s="280"/>
      <c r="D111" s="281" t="s">
        <v>388</v>
      </c>
      <c r="E111" s="295"/>
      <c r="F111" s="282"/>
      <c r="G111" s="282"/>
      <c r="H111" s="282"/>
      <c r="I111" s="240"/>
      <c r="J111" s="170"/>
    </row>
    <row r="112" spans="1:10" x14ac:dyDescent="0.25">
      <c r="A112" s="178"/>
      <c r="B112" s="283"/>
      <c r="C112" s="283"/>
      <c r="D112" s="166" t="s">
        <v>252</v>
      </c>
      <c r="E112" s="295"/>
      <c r="F112" s="282"/>
      <c r="G112" s="282"/>
      <c r="H112" s="282"/>
      <c r="I112" s="240"/>
      <c r="J112" s="170"/>
    </row>
    <row r="113" spans="1:10" x14ac:dyDescent="0.25">
      <c r="A113" s="178"/>
      <c r="B113" s="283"/>
      <c r="C113" s="283"/>
      <c r="D113" s="166" t="s">
        <v>253</v>
      </c>
      <c r="E113" s="295"/>
      <c r="F113" s="282"/>
      <c r="G113" s="282"/>
      <c r="H113" s="282"/>
      <c r="I113" s="240"/>
      <c r="J113" s="170"/>
    </row>
    <row r="114" spans="1:10" x14ac:dyDescent="0.25">
      <c r="A114" s="178"/>
      <c r="B114" s="283"/>
      <c r="C114" s="283"/>
      <c r="D114" s="166" t="s">
        <v>387</v>
      </c>
      <c r="E114" s="295"/>
      <c r="F114" s="282"/>
      <c r="G114" s="282"/>
      <c r="H114" s="282"/>
      <c r="I114" s="240"/>
      <c r="J114" s="170"/>
    </row>
    <row r="115" spans="1:10" x14ac:dyDescent="0.25">
      <c r="A115" s="266" t="s">
        <v>389</v>
      </c>
      <c r="B115" s="261" t="s">
        <v>390</v>
      </c>
      <c r="C115" s="27" t="s">
        <v>391</v>
      </c>
      <c r="D115" s="277" t="s">
        <v>392</v>
      </c>
      <c r="E115" s="278">
        <v>1</v>
      </c>
      <c r="F115" s="296"/>
      <c r="G115" s="296"/>
      <c r="H115" s="296"/>
      <c r="I115" s="364"/>
      <c r="J115" s="164">
        <f>E115*I115</f>
        <v>0</v>
      </c>
    </row>
    <row r="116" spans="1:10" x14ac:dyDescent="0.25">
      <c r="A116" s="200"/>
      <c r="B116" s="261"/>
      <c r="C116" s="297"/>
      <c r="D116" s="281" t="s">
        <v>395</v>
      </c>
      <c r="E116" s="221"/>
      <c r="F116" s="298"/>
      <c r="G116" s="298"/>
      <c r="H116" s="298"/>
      <c r="I116" s="365"/>
      <c r="J116" s="299"/>
    </row>
    <row r="117" spans="1:10" s="17" customFormat="1" x14ac:dyDescent="0.25">
      <c r="A117" s="200"/>
      <c r="B117" s="280"/>
      <c r="C117" s="300"/>
      <c r="D117" s="281" t="s">
        <v>396</v>
      </c>
      <c r="E117" s="221"/>
      <c r="F117" s="298"/>
      <c r="G117" s="298"/>
      <c r="H117" s="298"/>
      <c r="I117" s="365"/>
      <c r="J117" s="299"/>
    </row>
    <row r="118" spans="1:10" s="17" customFormat="1" x14ac:dyDescent="0.25">
      <c r="A118" s="266" t="s">
        <v>394</v>
      </c>
      <c r="B118" s="258" t="s">
        <v>393</v>
      </c>
      <c r="C118" s="27" t="s">
        <v>391</v>
      </c>
      <c r="D118" s="277" t="s">
        <v>392</v>
      </c>
      <c r="E118" s="278">
        <v>1</v>
      </c>
      <c r="F118" s="296"/>
      <c r="G118" s="296"/>
      <c r="H118" s="296"/>
      <c r="I118" s="364"/>
      <c r="J118" s="164">
        <f>E118*I118</f>
        <v>0</v>
      </c>
    </row>
    <row r="119" spans="1:10" s="17" customFormat="1" x14ac:dyDescent="0.25">
      <c r="A119" s="301"/>
      <c r="B119" s="261"/>
      <c r="C119" s="302"/>
      <c r="D119" s="303" t="s">
        <v>395</v>
      </c>
      <c r="E119" s="218"/>
      <c r="F119" s="304"/>
      <c r="G119" s="304"/>
      <c r="H119" s="304"/>
      <c r="I119" s="366"/>
      <c r="J119" s="305"/>
    </row>
    <row r="120" spans="1:10" s="17" customFormat="1" x14ac:dyDescent="0.25">
      <c r="A120" s="306"/>
      <c r="B120" s="307"/>
      <c r="C120" s="308"/>
      <c r="D120" s="309" t="s">
        <v>397</v>
      </c>
      <c r="E120" s="224"/>
      <c r="F120" s="310"/>
      <c r="G120" s="310"/>
      <c r="H120" s="310"/>
      <c r="I120" s="367"/>
      <c r="J120" s="311"/>
    </row>
    <row r="121" spans="1:10" s="17" customFormat="1" x14ac:dyDescent="0.25">
      <c r="A121" s="266" t="s">
        <v>521</v>
      </c>
      <c r="B121" s="258" t="s">
        <v>522</v>
      </c>
      <c r="C121" s="27" t="s">
        <v>523</v>
      </c>
      <c r="D121" s="277" t="s">
        <v>527</v>
      </c>
      <c r="E121" s="278">
        <v>1</v>
      </c>
      <c r="F121" s="296"/>
      <c r="G121" s="296"/>
      <c r="H121" s="296"/>
      <c r="I121" s="364"/>
      <c r="J121" s="164">
        <f>E121*I121</f>
        <v>0</v>
      </c>
    </row>
    <row r="122" spans="1:10" s="17" customFormat="1" x14ac:dyDescent="0.25">
      <c r="A122" s="301"/>
      <c r="B122" s="261"/>
      <c r="C122" s="312"/>
      <c r="D122" s="13" t="s">
        <v>526</v>
      </c>
      <c r="E122" s="218"/>
      <c r="F122" s="313"/>
      <c r="G122" s="304"/>
      <c r="H122" s="313"/>
      <c r="I122" s="366"/>
      <c r="J122" s="305"/>
    </row>
    <row r="123" spans="1:10" s="17" customFormat="1" x14ac:dyDescent="0.25">
      <c r="A123" s="200"/>
      <c r="B123" s="280"/>
      <c r="C123" s="283"/>
      <c r="D123" s="13" t="s">
        <v>524</v>
      </c>
      <c r="E123" s="221"/>
      <c r="F123" s="314"/>
      <c r="G123" s="298"/>
      <c r="H123" s="314"/>
      <c r="I123" s="365"/>
      <c r="J123" s="299"/>
    </row>
    <row r="124" spans="1:10" s="17" customFormat="1" x14ac:dyDescent="0.25">
      <c r="A124" s="306"/>
      <c r="B124" s="307"/>
      <c r="C124" s="284"/>
      <c r="D124" s="315" t="s">
        <v>525</v>
      </c>
      <c r="E124" s="224"/>
      <c r="F124" s="316"/>
      <c r="G124" s="310"/>
      <c r="H124" s="316"/>
      <c r="I124" s="367"/>
      <c r="J124" s="311"/>
    </row>
    <row r="125" spans="1:10" s="17" customFormat="1" x14ac:dyDescent="0.25">
      <c r="A125" s="266" t="s">
        <v>405</v>
      </c>
      <c r="B125" s="307" t="s">
        <v>406</v>
      </c>
      <c r="C125" s="27" t="s">
        <v>331</v>
      </c>
      <c r="D125" s="277" t="s">
        <v>407</v>
      </c>
      <c r="E125" s="278">
        <v>1</v>
      </c>
      <c r="F125" s="279"/>
      <c r="G125" s="279"/>
      <c r="H125" s="279"/>
      <c r="I125" s="239"/>
      <c r="J125" s="164">
        <f>E125*I125</f>
        <v>0</v>
      </c>
    </row>
    <row r="126" spans="1:10" s="17" customFormat="1" x14ac:dyDescent="0.25">
      <c r="A126" s="178"/>
      <c r="B126" s="270"/>
      <c r="C126" s="166"/>
      <c r="D126" s="317" t="s">
        <v>411</v>
      </c>
      <c r="E126" s="221"/>
      <c r="F126" s="282"/>
      <c r="G126" s="282"/>
      <c r="H126" s="282"/>
      <c r="I126" s="240"/>
      <c r="J126" s="170"/>
    </row>
    <row r="127" spans="1:10" s="17" customFormat="1" x14ac:dyDescent="0.25">
      <c r="A127" s="178"/>
      <c r="B127" s="270"/>
      <c r="C127" s="166"/>
      <c r="D127" s="281" t="s">
        <v>401</v>
      </c>
      <c r="E127" s="221"/>
      <c r="F127" s="282"/>
      <c r="G127" s="282"/>
      <c r="H127" s="282"/>
      <c r="I127" s="240"/>
      <c r="J127" s="170"/>
    </row>
    <row r="128" spans="1:10" s="17" customFormat="1" x14ac:dyDescent="0.25">
      <c r="A128" s="178"/>
      <c r="B128" s="270"/>
      <c r="C128" s="166"/>
      <c r="D128" s="318" t="s">
        <v>402</v>
      </c>
      <c r="E128" s="221"/>
      <c r="F128" s="282"/>
      <c r="G128" s="282"/>
      <c r="H128" s="282"/>
      <c r="I128" s="240"/>
      <c r="J128" s="170"/>
    </row>
    <row r="129" spans="1:10" s="17" customFormat="1" x14ac:dyDescent="0.25">
      <c r="A129" s="255" t="s">
        <v>0</v>
      </c>
      <c r="B129" s="255" t="s">
        <v>1</v>
      </c>
      <c r="C129" s="22" t="s">
        <v>207</v>
      </c>
      <c r="D129" s="255" t="s">
        <v>39</v>
      </c>
      <c r="E129" s="255" t="s">
        <v>2</v>
      </c>
      <c r="F129" s="255" t="s">
        <v>7</v>
      </c>
      <c r="G129" s="255" t="s">
        <v>8</v>
      </c>
      <c r="H129" s="255" t="s">
        <v>9</v>
      </c>
      <c r="I129" s="4" t="s">
        <v>10</v>
      </c>
      <c r="J129" s="255" t="s">
        <v>11</v>
      </c>
    </row>
    <row r="130" spans="1:10" s="17" customFormat="1" x14ac:dyDescent="0.25">
      <c r="A130" s="256"/>
      <c r="B130" s="256"/>
      <c r="C130" s="23" t="s">
        <v>208</v>
      </c>
      <c r="D130" s="256"/>
      <c r="E130" s="257"/>
      <c r="F130" s="256"/>
      <c r="G130" s="256"/>
      <c r="H130" s="256"/>
      <c r="I130" s="3" t="s">
        <v>12</v>
      </c>
      <c r="J130" s="256" t="s">
        <v>12</v>
      </c>
    </row>
    <row r="131" spans="1:10" s="17" customFormat="1" x14ac:dyDescent="0.25">
      <c r="A131" s="178"/>
      <c r="B131" s="270"/>
      <c r="C131" s="166"/>
      <c r="D131" s="317" t="s">
        <v>403</v>
      </c>
      <c r="E131" s="221"/>
      <c r="F131" s="282"/>
      <c r="G131" s="282"/>
      <c r="H131" s="282"/>
      <c r="I131" s="240"/>
      <c r="J131" s="170"/>
    </row>
    <row r="132" spans="1:10" s="17" customFormat="1" x14ac:dyDescent="0.25">
      <c r="A132" s="178"/>
      <c r="B132" s="270"/>
      <c r="C132" s="166"/>
      <c r="D132" s="317" t="s">
        <v>404</v>
      </c>
      <c r="E132" s="221"/>
      <c r="F132" s="282"/>
      <c r="G132" s="282"/>
      <c r="H132" s="282"/>
      <c r="I132" s="240"/>
      <c r="J132" s="170"/>
    </row>
    <row r="133" spans="1:10" s="17" customFormat="1" x14ac:dyDescent="0.25">
      <c r="A133" s="165"/>
      <c r="B133" s="270"/>
      <c r="C133" s="166"/>
      <c r="D133" s="291" t="s">
        <v>513</v>
      </c>
      <c r="E133" s="295"/>
      <c r="F133" s="282"/>
      <c r="G133" s="282"/>
      <c r="H133" s="282"/>
      <c r="I133" s="240"/>
      <c r="J133" s="170"/>
    </row>
    <row r="134" spans="1:10" s="17" customFormat="1" x14ac:dyDescent="0.25">
      <c r="A134" s="161" t="s">
        <v>461</v>
      </c>
      <c r="B134" s="267" t="s">
        <v>423</v>
      </c>
      <c r="C134" s="27" t="s">
        <v>331</v>
      </c>
      <c r="D134" s="277" t="s">
        <v>424</v>
      </c>
      <c r="E134" s="278">
        <v>1</v>
      </c>
      <c r="F134" s="279"/>
      <c r="G134" s="279"/>
      <c r="H134" s="279"/>
      <c r="I134" s="239"/>
      <c r="J134" s="319"/>
    </row>
    <row r="135" spans="1:10" s="17" customFormat="1" ht="16.5" x14ac:dyDescent="0.3">
      <c r="A135" s="179"/>
      <c r="B135" s="220"/>
      <c r="C135" s="303"/>
      <c r="D135" s="303" t="s">
        <v>462</v>
      </c>
      <c r="E135" s="320"/>
      <c r="F135" s="320"/>
      <c r="G135" s="320"/>
      <c r="H135" s="320"/>
      <c r="I135" s="368"/>
      <c r="J135" s="321"/>
    </row>
    <row r="136" spans="1:10" s="17" customFormat="1" ht="16.5" x14ac:dyDescent="0.3">
      <c r="A136" s="165"/>
      <c r="B136" s="223"/>
      <c r="C136" s="281"/>
      <c r="D136" s="281" t="s">
        <v>453</v>
      </c>
      <c r="E136" s="282"/>
      <c r="F136" s="282"/>
      <c r="G136" s="282"/>
      <c r="H136" s="282"/>
      <c r="I136" s="369"/>
      <c r="J136" s="322"/>
    </row>
    <row r="137" spans="1:10" s="17" customFormat="1" ht="16.5" x14ac:dyDescent="0.3">
      <c r="A137" s="165"/>
      <c r="B137" s="223"/>
      <c r="C137" s="318"/>
      <c r="D137" s="318" t="s">
        <v>454</v>
      </c>
      <c r="E137" s="282"/>
      <c r="F137" s="282"/>
      <c r="G137" s="282"/>
      <c r="H137" s="282"/>
      <c r="I137" s="369"/>
      <c r="J137" s="322"/>
    </row>
    <row r="138" spans="1:10" s="17" customFormat="1" ht="16.5" x14ac:dyDescent="0.3">
      <c r="A138" s="165"/>
      <c r="B138" s="223"/>
      <c r="C138" s="281"/>
      <c r="D138" s="281" t="s">
        <v>455</v>
      </c>
      <c r="E138" s="282"/>
      <c r="F138" s="282"/>
      <c r="G138" s="282"/>
      <c r="H138" s="282"/>
      <c r="I138" s="369"/>
      <c r="J138" s="322"/>
    </row>
    <row r="139" spans="1:10" ht="16.5" x14ac:dyDescent="0.3">
      <c r="A139" s="165"/>
      <c r="B139" s="223"/>
      <c r="C139" s="323"/>
      <c r="D139" s="323" t="s">
        <v>456</v>
      </c>
      <c r="E139" s="282"/>
      <c r="F139" s="282"/>
      <c r="G139" s="282"/>
      <c r="H139" s="282"/>
      <c r="I139" s="369"/>
      <c r="J139" s="322"/>
    </row>
    <row r="140" spans="1:10" ht="16.5" x14ac:dyDescent="0.3">
      <c r="A140" s="165"/>
      <c r="B140" s="223"/>
      <c r="C140" s="318"/>
      <c r="D140" s="318" t="s">
        <v>457</v>
      </c>
      <c r="E140" s="282"/>
      <c r="F140" s="282"/>
      <c r="G140" s="282"/>
      <c r="H140" s="282"/>
      <c r="I140" s="369"/>
      <c r="J140" s="322"/>
    </row>
    <row r="141" spans="1:10" ht="16.5" x14ac:dyDescent="0.3">
      <c r="A141" s="165"/>
      <c r="B141" s="223"/>
      <c r="C141" s="318"/>
      <c r="D141" s="318" t="s">
        <v>458</v>
      </c>
      <c r="E141" s="282"/>
      <c r="F141" s="282"/>
      <c r="G141" s="282"/>
      <c r="H141" s="282"/>
      <c r="I141" s="369"/>
      <c r="J141" s="322"/>
    </row>
    <row r="142" spans="1:10" ht="16.5" x14ac:dyDescent="0.3">
      <c r="A142" s="165"/>
      <c r="B142" s="223"/>
      <c r="C142" s="317"/>
      <c r="D142" s="317" t="s">
        <v>459</v>
      </c>
      <c r="E142" s="282"/>
      <c r="F142" s="282"/>
      <c r="G142" s="282"/>
      <c r="H142" s="282"/>
      <c r="I142" s="369"/>
      <c r="J142" s="322"/>
    </row>
    <row r="143" spans="1:10" ht="16.5" x14ac:dyDescent="0.3">
      <c r="A143" s="173"/>
      <c r="B143" s="226"/>
      <c r="C143" s="324"/>
      <c r="D143" s="324" t="s">
        <v>460</v>
      </c>
      <c r="E143" s="287"/>
      <c r="F143" s="287"/>
      <c r="G143" s="287"/>
      <c r="H143" s="287"/>
      <c r="I143" s="370"/>
      <c r="J143" s="325"/>
    </row>
    <row r="144" spans="1:10" x14ac:dyDescent="0.25">
      <c r="A144" s="85"/>
      <c r="B144" s="326"/>
      <c r="C144" s="326"/>
      <c r="D144" s="48"/>
      <c r="E144" s="87"/>
      <c r="F144" s="314"/>
      <c r="G144" s="314"/>
      <c r="H144" s="314"/>
      <c r="I144" s="371"/>
      <c r="J144" s="327"/>
    </row>
    <row r="145" spans="1:10" ht="16.5" x14ac:dyDescent="0.25">
      <c r="A145" s="36" t="s">
        <v>133</v>
      </c>
      <c r="B145" s="328"/>
      <c r="C145" s="328"/>
      <c r="D145" s="36" t="s">
        <v>163</v>
      </c>
      <c r="E145" s="328"/>
      <c r="F145" s="97"/>
      <c r="G145" s="97"/>
      <c r="H145" s="97"/>
      <c r="I145" s="372"/>
      <c r="J145" s="97"/>
    </row>
    <row r="146" spans="1:10" ht="16.5" x14ac:dyDescent="0.25">
      <c r="A146" s="329"/>
      <c r="B146" s="328"/>
      <c r="C146" s="328"/>
      <c r="D146" s="36" t="s">
        <v>161</v>
      </c>
      <c r="E146" s="328"/>
      <c r="F146" s="97"/>
      <c r="G146" s="97"/>
      <c r="H146" s="97"/>
      <c r="I146" s="372"/>
      <c r="J146" s="97"/>
    </row>
    <row r="147" spans="1:10" ht="16.5" x14ac:dyDescent="0.25">
      <c r="A147" s="330"/>
      <c r="B147" s="331"/>
      <c r="C147" s="331"/>
      <c r="D147" s="332" t="s">
        <v>162</v>
      </c>
      <c r="E147" s="331"/>
      <c r="F147" s="333"/>
      <c r="G147" s="333"/>
      <c r="H147" s="333"/>
      <c r="I147" s="373"/>
      <c r="J147" s="333"/>
    </row>
    <row r="148" spans="1:10" x14ac:dyDescent="0.25">
      <c r="A148" s="161" t="s">
        <v>48</v>
      </c>
      <c r="B148" s="258" t="s">
        <v>254</v>
      </c>
      <c r="C148" s="25" t="s">
        <v>367</v>
      </c>
      <c r="D148" s="334" t="s">
        <v>94</v>
      </c>
      <c r="E148" s="335">
        <v>2</v>
      </c>
      <c r="F148" s="279"/>
      <c r="G148" s="279"/>
      <c r="H148" s="279"/>
      <c r="I148" s="239"/>
      <c r="J148" s="164">
        <f>E148*I148</f>
        <v>0</v>
      </c>
    </row>
    <row r="149" spans="1:10" x14ac:dyDescent="0.25">
      <c r="A149" s="165"/>
      <c r="B149" s="336"/>
      <c r="C149" s="25"/>
      <c r="D149" s="337" t="s">
        <v>95</v>
      </c>
      <c r="E149" s="338"/>
      <c r="F149" s="282"/>
      <c r="G149" s="282"/>
      <c r="H149" s="282"/>
      <c r="I149" s="369"/>
      <c r="J149" s="282"/>
    </row>
    <row r="150" spans="1:10" x14ac:dyDescent="0.25">
      <c r="A150" s="165"/>
      <c r="B150" s="336"/>
      <c r="C150" s="166"/>
      <c r="D150" s="337" t="s">
        <v>255</v>
      </c>
      <c r="E150" s="338"/>
      <c r="F150" s="282"/>
      <c r="G150" s="282"/>
      <c r="H150" s="282"/>
      <c r="I150" s="369"/>
      <c r="J150" s="282"/>
    </row>
    <row r="151" spans="1:10" x14ac:dyDescent="0.25">
      <c r="A151" s="165"/>
      <c r="B151" s="336"/>
      <c r="C151" s="166"/>
      <c r="D151" s="337" t="s">
        <v>135</v>
      </c>
      <c r="E151" s="338"/>
      <c r="F151" s="282"/>
      <c r="G151" s="282"/>
      <c r="H151" s="282"/>
      <c r="I151" s="369"/>
      <c r="J151" s="282"/>
    </row>
    <row r="152" spans="1:10" x14ac:dyDescent="0.25">
      <c r="A152" s="165"/>
      <c r="B152" s="336"/>
      <c r="C152" s="221"/>
      <c r="D152" s="337" t="s">
        <v>136</v>
      </c>
      <c r="E152" s="338"/>
      <c r="F152" s="282"/>
      <c r="G152" s="282"/>
      <c r="H152" s="282"/>
      <c r="I152" s="369"/>
      <c r="J152" s="282"/>
    </row>
    <row r="153" spans="1:10" x14ac:dyDescent="0.25">
      <c r="A153" s="165"/>
      <c r="B153" s="221"/>
      <c r="C153" s="221"/>
      <c r="D153" s="339" t="s">
        <v>137</v>
      </c>
      <c r="E153" s="338"/>
      <c r="F153" s="282"/>
      <c r="G153" s="282"/>
      <c r="H153" s="282"/>
      <c r="I153" s="369"/>
      <c r="J153" s="282"/>
    </row>
    <row r="154" spans="1:10" x14ac:dyDescent="0.25">
      <c r="A154" s="165"/>
      <c r="B154" s="221"/>
      <c r="C154" s="221"/>
      <c r="D154" s="339" t="s">
        <v>138</v>
      </c>
      <c r="E154" s="338"/>
      <c r="F154" s="282"/>
      <c r="G154" s="282"/>
      <c r="H154" s="282"/>
      <c r="I154" s="369"/>
      <c r="J154" s="282"/>
    </row>
    <row r="155" spans="1:10" x14ac:dyDescent="0.25">
      <c r="A155" s="165"/>
      <c r="B155" s="221"/>
      <c r="C155" s="221"/>
      <c r="D155" s="339" t="s">
        <v>139</v>
      </c>
      <c r="E155" s="338"/>
      <c r="F155" s="282"/>
      <c r="G155" s="282"/>
      <c r="H155" s="282"/>
      <c r="I155" s="369"/>
      <c r="J155" s="282"/>
    </row>
    <row r="156" spans="1:10" x14ac:dyDescent="0.25">
      <c r="A156" s="165"/>
      <c r="B156" s="221"/>
      <c r="C156" s="221"/>
      <c r="D156" s="339" t="s">
        <v>140</v>
      </c>
      <c r="E156" s="338"/>
      <c r="F156" s="282"/>
      <c r="G156" s="282"/>
      <c r="H156" s="282"/>
      <c r="I156" s="369"/>
      <c r="J156" s="282"/>
    </row>
    <row r="157" spans="1:10" x14ac:dyDescent="0.25">
      <c r="A157" s="165"/>
      <c r="B157" s="221"/>
      <c r="C157" s="221"/>
      <c r="D157" s="339" t="s">
        <v>141</v>
      </c>
      <c r="E157" s="338"/>
      <c r="F157" s="282"/>
      <c r="G157" s="282"/>
      <c r="H157" s="282"/>
      <c r="I157" s="369"/>
      <c r="J157" s="282"/>
    </row>
    <row r="158" spans="1:10" x14ac:dyDescent="0.25">
      <c r="A158" s="165"/>
      <c r="B158" s="221"/>
      <c r="C158" s="221"/>
      <c r="D158" s="339" t="s">
        <v>142</v>
      </c>
      <c r="E158" s="338"/>
      <c r="F158" s="282"/>
      <c r="G158" s="282"/>
      <c r="H158" s="282"/>
      <c r="I158" s="369"/>
      <c r="J158" s="282"/>
    </row>
    <row r="159" spans="1:10" x14ac:dyDescent="0.25">
      <c r="A159" s="165"/>
      <c r="B159" s="221"/>
      <c r="C159" s="221"/>
      <c r="D159" s="339" t="s">
        <v>143</v>
      </c>
      <c r="E159" s="338"/>
      <c r="F159" s="282"/>
      <c r="G159" s="282"/>
      <c r="H159" s="282"/>
      <c r="I159" s="369"/>
      <c r="J159" s="282"/>
    </row>
    <row r="160" spans="1:10" x14ac:dyDescent="0.25">
      <c r="A160" s="165"/>
      <c r="B160" s="221"/>
      <c r="C160" s="221"/>
      <c r="D160" s="339" t="s">
        <v>144</v>
      </c>
      <c r="E160" s="338"/>
      <c r="F160" s="282"/>
      <c r="G160" s="282"/>
      <c r="H160" s="282"/>
      <c r="I160" s="369"/>
      <c r="J160" s="282"/>
    </row>
    <row r="161" spans="1:10" s="17" customFormat="1" x14ac:dyDescent="0.25">
      <c r="A161" s="255" t="s">
        <v>0</v>
      </c>
      <c r="B161" s="255" t="s">
        <v>1</v>
      </c>
      <c r="C161" s="22" t="s">
        <v>207</v>
      </c>
      <c r="D161" s="255" t="s">
        <v>39</v>
      </c>
      <c r="E161" s="255" t="s">
        <v>2</v>
      </c>
      <c r="F161" s="255" t="s">
        <v>7</v>
      </c>
      <c r="G161" s="255" t="s">
        <v>8</v>
      </c>
      <c r="H161" s="255" t="s">
        <v>9</v>
      </c>
      <c r="I161" s="4" t="s">
        <v>10</v>
      </c>
      <c r="J161" s="255" t="s">
        <v>11</v>
      </c>
    </row>
    <row r="162" spans="1:10" s="17" customFormat="1" x14ac:dyDescent="0.25">
      <c r="A162" s="256"/>
      <c r="B162" s="256"/>
      <c r="C162" s="23" t="s">
        <v>208</v>
      </c>
      <c r="D162" s="256"/>
      <c r="E162" s="257"/>
      <c r="F162" s="256"/>
      <c r="G162" s="256"/>
      <c r="H162" s="256"/>
      <c r="I162" s="3" t="s">
        <v>12</v>
      </c>
      <c r="J162" s="256" t="s">
        <v>12</v>
      </c>
    </row>
    <row r="163" spans="1:10" x14ac:dyDescent="0.25">
      <c r="A163" s="165"/>
      <c r="B163" s="221"/>
      <c r="C163" s="221"/>
      <c r="D163" s="339" t="s">
        <v>145</v>
      </c>
      <c r="E163" s="338"/>
      <c r="F163" s="282"/>
      <c r="G163" s="282"/>
      <c r="H163" s="282"/>
      <c r="I163" s="369"/>
      <c r="J163" s="282"/>
    </row>
    <row r="164" spans="1:10" s="17" customFormat="1" x14ac:dyDescent="0.25">
      <c r="A164" s="165"/>
      <c r="B164" s="221"/>
      <c r="C164" s="221"/>
      <c r="D164" s="339" t="s">
        <v>146</v>
      </c>
      <c r="E164" s="338"/>
      <c r="F164" s="282"/>
      <c r="G164" s="282"/>
      <c r="H164" s="282"/>
      <c r="I164" s="369"/>
      <c r="J164" s="282"/>
    </row>
    <row r="165" spans="1:10" s="17" customFormat="1" x14ac:dyDescent="0.25">
      <c r="A165" s="165"/>
      <c r="B165" s="221"/>
      <c r="C165" s="221"/>
      <c r="D165" s="339" t="s">
        <v>147</v>
      </c>
      <c r="E165" s="338"/>
      <c r="F165" s="282"/>
      <c r="G165" s="282"/>
      <c r="H165" s="282"/>
      <c r="I165" s="369"/>
      <c r="J165" s="282"/>
    </row>
    <row r="166" spans="1:10" x14ac:dyDescent="0.25">
      <c r="A166" s="165"/>
      <c r="B166" s="221"/>
      <c r="C166" s="221"/>
      <c r="D166" s="339" t="s">
        <v>148</v>
      </c>
      <c r="E166" s="338"/>
      <c r="F166" s="282"/>
      <c r="G166" s="282"/>
      <c r="H166" s="282"/>
      <c r="I166" s="369"/>
      <c r="J166" s="282"/>
    </row>
    <row r="167" spans="1:10" x14ac:dyDescent="0.25">
      <c r="A167" s="165"/>
      <c r="B167" s="221"/>
      <c r="C167" s="221"/>
      <c r="D167" s="339" t="s">
        <v>149</v>
      </c>
      <c r="E167" s="338"/>
      <c r="F167" s="282"/>
      <c r="G167" s="282"/>
      <c r="H167" s="282"/>
      <c r="I167" s="369"/>
      <c r="J167" s="282"/>
    </row>
    <row r="168" spans="1:10" x14ac:dyDescent="0.25">
      <c r="A168" s="165"/>
      <c r="B168" s="221"/>
      <c r="C168" s="221"/>
      <c r="D168" s="339" t="s">
        <v>150</v>
      </c>
      <c r="E168" s="338"/>
      <c r="F168" s="282"/>
      <c r="G168" s="282"/>
      <c r="H168" s="282"/>
      <c r="I168" s="369"/>
      <c r="J168" s="282"/>
    </row>
    <row r="169" spans="1:10" x14ac:dyDescent="0.25">
      <c r="A169" s="165"/>
      <c r="B169" s="221"/>
      <c r="C169" s="221"/>
      <c r="D169" s="339" t="s">
        <v>174</v>
      </c>
      <c r="E169" s="338"/>
      <c r="F169" s="282"/>
      <c r="G169" s="282"/>
      <c r="H169" s="282"/>
      <c r="I169" s="369"/>
      <c r="J169" s="282"/>
    </row>
    <row r="170" spans="1:10" x14ac:dyDescent="0.25">
      <c r="A170" s="165"/>
      <c r="B170" s="221"/>
      <c r="C170" s="221"/>
      <c r="D170" s="339" t="s">
        <v>173</v>
      </c>
      <c r="E170" s="338"/>
      <c r="F170" s="282"/>
      <c r="G170" s="282"/>
      <c r="H170" s="282"/>
      <c r="I170" s="369"/>
      <c r="J170" s="282"/>
    </row>
    <row r="171" spans="1:10" x14ac:dyDescent="0.25">
      <c r="A171" s="165"/>
      <c r="B171" s="221"/>
      <c r="C171" s="221"/>
      <c r="D171" s="339" t="s">
        <v>178</v>
      </c>
      <c r="E171" s="338"/>
      <c r="F171" s="282"/>
      <c r="G171" s="282"/>
      <c r="H171" s="282"/>
      <c r="I171" s="369"/>
      <c r="J171" s="282"/>
    </row>
    <row r="172" spans="1:10" x14ac:dyDescent="0.25">
      <c r="A172" s="165"/>
      <c r="B172" s="221"/>
      <c r="C172" s="221"/>
      <c r="D172" s="339" t="s">
        <v>179</v>
      </c>
      <c r="E172" s="338"/>
      <c r="F172" s="282"/>
      <c r="G172" s="282"/>
      <c r="H172" s="282"/>
      <c r="I172" s="369"/>
      <c r="J172" s="282"/>
    </row>
    <row r="173" spans="1:10" x14ac:dyDescent="0.25">
      <c r="A173" s="165"/>
      <c r="B173" s="221"/>
      <c r="C173" s="221"/>
      <c r="D173" s="339" t="s">
        <v>175</v>
      </c>
      <c r="E173" s="338"/>
      <c r="F173" s="282"/>
      <c r="G173" s="282"/>
      <c r="H173" s="282"/>
      <c r="I173" s="369"/>
      <c r="J173" s="282"/>
    </row>
    <row r="174" spans="1:10" x14ac:dyDescent="0.25">
      <c r="A174" s="165"/>
      <c r="B174" s="221"/>
      <c r="C174" s="221"/>
      <c r="D174" s="339" t="s">
        <v>176</v>
      </c>
      <c r="E174" s="338"/>
      <c r="F174" s="282"/>
      <c r="G174" s="282"/>
      <c r="H174" s="282"/>
      <c r="I174" s="369"/>
      <c r="J174" s="282"/>
    </row>
    <row r="175" spans="1:10" x14ac:dyDescent="0.25">
      <c r="A175" s="165"/>
      <c r="B175" s="221"/>
      <c r="C175" s="221"/>
      <c r="D175" s="339" t="s">
        <v>177</v>
      </c>
      <c r="E175" s="338"/>
      <c r="F175" s="282"/>
      <c r="G175" s="282"/>
      <c r="H175" s="282"/>
      <c r="I175" s="369"/>
      <c r="J175" s="282"/>
    </row>
    <row r="176" spans="1:10" x14ac:dyDescent="0.25">
      <c r="A176" s="165"/>
      <c r="B176" s="221"/>
      <c r="C176" s="221"/>
      <c r="D176" s="339" t="s">
        <v>180</v>
      </c>
      <c r="E176" s="338"/>
      <c r="F176" s="282"/>
      <c r="G176" s="282"/>
      <c r="H176" s="282"/>
      <c r="I176" s="369"/>
      <c r="J176" s="282"/>
    </row>
    <row r="177" spans="1:10" x14ac:dyDescent="0.25">
      <c r="A177" s="165"/>
      <c r="B177" s="221"/>
      <c r="C177" s="221"/>
      <c r="D177" s="339" t="s">
        <v>181</v>
      </c>
      <c r="E177" s="338"/>
      <c r="F177" s="282"/>
      <c r="G177" s="282"/>
      <c r="H177" s="282"/>
      <c r="I177" s="369"/>
      <c r="J177" s="282"/>
    </row>
    <row r="178" spans="1:10" x14ac:dyDescent="0.25">
      <c r="A178" s="165"/>
      <c r="B178" s="221"/>
      <c r="C178" s="221"/>
      <c r="D178" s="339" t="s">
        <v>182</v>
      </c>
      <c r="E178" s="338"/>
      <c r="F178" s="282"/>
      <c r="G178" s="282"/>
      <c r="H178" s="282"/>
      <c r="I178" s="369"/>
      <c r="J178" s="282"/>
    </row>
    <row r="179" spans="1:10" x14ac:dyDescent="0.25">
      <c r="A179" s="165"/>
      <c r="B179" s="221"/>
      <c r="C179" s="221"/>
      <c r="D179" s="339" t="s">
        <v>183</v>
      </c>
      <c r="E179" s="338"/>
      <c r="F179" s="282"/>
      <c r="G179" s="282"/>
      <c r="H179" s="282"/>
      <c r="I179" s="369"/>
      <c r="J179" s="282"/>
    </row>
    <row r="180" spans="1:10" x14ac:dyDescent="0.25">
      <c r="A180" s="165"/>
      <c r="B180" s="221"/>
      <c r="C180" s="221"/>
      <c r="D180" s="339" t="s">
        <v>184</v>
      </c>
      <c r="E180" s="338"/>
      <c r="F180" s="282"/>
      <c r="G180" s="282"/>
      <c r="H180" s="282"/>
      <c r="I180" s="369"/>
      <c r="J180" s="282"/>
    </row>
    <row r="181" spans="1:10" x14ac:dyDescent="0.25">
      <c r="A181" s="165"/>
      <c r="B181" s="221"/>
      <c r="C181" s="221"/>
      <c r="D181" s="339" t="s">
        <v>185</v>
      </c>
      <c r="E181" s="338"/>
      <c r="F181" s="282"/>
      <c r="G181" s="282"/>
      <c r="H181" s="282"/>
      <c r="I181" s="369"/>
      <c r="J181" s="282"/>
    </row>
    <row r="182" spans="1:10" x14ac:dyDescent="0.25">
      <c r="A182" s="165"/>
      <c r="B182" s="221"/>
      <c r="C182" s="221"/>
      <c r="D182" s="339" t="s">
        <v>186</v>
      </c>
      <c r="E182" s="338"/>
      <c r="F182" s="282"/>
      <c r="G182" s="282"/>
      <c r="H182" s="282"/>
      <c r="I182" s="369"/>
      <c r="J182" s="282"/>
    </row>
    <row r="183" spans="1:10" x14ac:dyDescent="0.25">
      <c r="A183" s="165"/>
      <c r="B183" s="221"/>
      <c r="C183" s="221"/>
      <c r="D183" s="339" t="s">
        <v>187</v>
      </c>
      <c r="E183" s="338"/>
      <c r="F183" s="282"/>
      <c r="G183" s="282"/>
      <c r="H183" s="282"/>
      <c r="I183" s="369"/>
      <c r="J183" s="282"/>
    </row>
    <row r="184" spans="1:10" x14ac:dyDescent="0.25">
      <c r="A184" s="165"/>
      <c r="B184" s="221"/>
      <c r="C184" s="221"/>
      <c r="D184" s="339" t="s">
        <v>188</v>
      </c>
      <c r="E184" s="338"/>
      <c r="F184" s="282"/>
      <c r="G184" s="282"/>
      <c r="H184" s="282"/>
      <c r="I184" s="369"/>
      <c r="J184" s="282"/>
    </row>
    <row r="185" spans="1:10" x14ac:dyDescent="0.25">
      <c r="A185" s="165"/>
      <c r="B185" s="221"/>
      <c r="C185" s="221"/>
      <c r="D185" s="339" t="s">
        <v>189</v>
      </c>
      <c r="E185" s="338"/>
      <c r="F185" s="282"/>
      <c r="G185" s="282"/>
      <c r="H185" s="282"/>
      <c r="I185" s="369"/>
      <c r="J185" s="282"/>
    </row>
    <row r="186" spans="1:10" x14ac:dyDescent="0.25">
      <c r="A186" s="165"/>
      <c r="B186" s="221"/>
      <c r="C186" s="221"/>
      <c r="D186" s="339" t="s">
        <v>97</v>
      </c>
      <c r="E186" s="338"/>
      <c r="F186" s="282"/>
      <c r="G186" s="282"/>
      <c r="H186" s="282"/>
      <c r="I186" s="369"/>
      <c r="J186" s="282"/>
    </row>
    <row r="187" spans="1:10" x14ac:dyDescent="0.25">
      <c r="A187" s="165"/>
      <c r="B187" s="221"/>
      <c r="C187" s="221"/>
      <c r="D187" s="339" t="s">
        <v>128</v>
      </c>
      <c r="E187" s="338"/>
      <c r="F187" s="282"/>
      <c r="G187" s="282"/>
      <c r="H187" s="282"/>
      <c r="I187" s="369"/>
      <c r="J187" s="282"/>
    </row>
    <row r="188" spans="1:10" x14ac:dyDescent="0.25">
      <c r="A188" s="165"/>
      <c r="B188" s="221"/>
      <c r="C188" s="221"/>
      <c r="D188" s="339" t="s">
        <v>132</v>
      </c>
      <c r="E188" s="338"/>
      <c r="F188" s="282"/>
      <c r="G188" s="282"/>
      <c r="H188" s="282"/>
      <c r="I188" s="369"/>
      <c r="J188" s="282"/>
    </row>
    <row r="189" spans="1:10" x14ac:dyDescent="0.25">
      <c r="A189" s="165"/>
      <c r="B189" s="221"/>
      <c r="C189" s="221"/>
      <c r="D189" s="339" t="s">
        <v>98</v>
      </c>
      <c r="E189" s="338"/>
      <c r="F189" s="282"/>
      <c r="G189" s="282"/>
      <c r="H189" s="282"/>
      <c r="I189" s="369"/>
      <c r="J189" s="282"/>
    </row>
    <row r="190" spans="1:10" x14ac:dyDescent="0.25">
      <c r="A190" s="165"/>
      <c r="B190" s="221"/>
      <c r="C190" s="221"/>
      <c r="D190" s="339" t="s">
        <v>99</v>
      </c>
      <c r="E190" s="338"/>
      <c r="F190" s="282"/>
      <c r="G190" s="282"/>
      <c r="H190" s="282"/>
      <c r="I190" s="369"/>
      <c r="J190" s="282"/>
    </row>
    <row r="191" spans="1:10" x14ac:dyDescent="0.25">
      <c r="A191" s="165"/>
      <c r="B191" s="221"/>
      <c r="C191" s="221"/>
      <c r="D191" s="339" t="s">
        <v>100</v>
      </c>
      <c r="E191" s="338"/>
      <c r="F191" s="282"/>
      <c r="G191" s="282"/>
      <c r="H191" s="282"/>
      <c r="I191" s="369"/>
      <c r="J191" s="282"/>
    </row>
    <row r="192" spans="1:10" x14ac:dyDescent="0.25">
      <c r="A192" s="165"/>
      <c r="B192" s="221"/>
      <c r="C192" s="221"/>
      <c r="D192" s="339" t="s">
        <v>101</v>
      </c>
      <c r="E192" s="338"/>
      <c r="F192" s="282"/>
      <c r="G192" s="282"/>
      <c r="H192" s="282"/>
      <c r="I192" s="369"/>
      <c r="J192" s="282"/>
    </row>
    <row r="193" spans="1:10" x14ac:dyDescent="0.25">
      <c r="A193" s="165"/>
      <c r="B193" s="221"/>
      <c r="C193" s="221"/>
      <c r="D193" s="339" t="s">
        <v>102</v>
      </c>
      <c r="E193" s="338"/>
      <c r="F193" s="282"/>
      <c r="G193" s="282"/>
      <c r="H193" s="282"/>
      <c r="I193" s="369"/>
      <c r="J193" s="282"/>
    </row>
    <row r="194" spans="1:10" s="17" customFormat="1" x14ac:dyDescent="0.25">
      <c r="A194" s="255" t="s">
        <v>0</v>
      </c>
      <c r="B194" s="255" t="s">
        <v>1</v>
      </c>
      <c r="C194" s="22" t="s">
        <v>207</v>
      </c>
      <c r="D194" s="255" t="s">
        <v>39</v>
      </c>
      <c r="E194" s="255" t="s">
        <v>2</v>
      </c>
      <c r="F194" s="255" t="s">
        <v>7</v>
      </c>
      <c r="G194" s="255" t="s">
        <v>8</v>
      </c>
      <c r="H194" s="255" t="s">
        <v>9</v>
      </c>
      <c r="I194" s="4" t="s">
        <v>10</v>
      </c>
      <c r="J194" s="255" t="s">
        <v>11</v>
      </c>
    </row>
    <row r="195" spans="1:10" s="17" customFormat="1" x14ac:dyDescent="0.25">
      <c r="A195" s="256"/>
      <c r="B195" s="256"/>
      <c r="C195" s="23" t="s">
        <v>208</v>
      </c>
      <c r="D195" s="256"/>
      <c r="E195" s="257"/>
      <c r="F195" s="256"/>
      <c r="G195" s="256"/>
      <c r="H195" s="256"/>
      <c r="I195" s="3" t="s">
        <v>12</v>
      </c>
      <c r="J195" s="256" t="s">
        <v>12</v>
      </c>
    </row>
    <row r="196" spans="1:10" x14ac:dyDescent="0.25">
      <c r="A196" s="165"/>
      <c r="B196" s="221"/>
      <c r="C196" s="221"/>
      <c r="D196" s="339" t="s">
        <v>103</v>
      </c>
      <c r="E196" s="338"/>
      <c r="F196" s="282"/>
      <c r="G196" s="282"/>
      <c r="H196" s="282"/>
      <c r="I196" s="369"/>
      <c r="J196" s="282"/>
    </row>
    <row r="197" spans="1:10" s="17" customFormat="1" x14ac:dyDescent="0.25">
      <c r="A197" s="165"/>
      <c r="B197" s="221"/>
      <c r="C197" s="221"/>
      <c r="D197" s="339" t="s">
        <v>104</v>
      </c>
      <c r="E197" s="338"/>
      <c r="F197" s="282"/>
      <c r="G197" s="282"/>
      <c r="H197" s="282"/>
      <c r="I197" s="369"/>
      <c r="J197" s="282"/>
    </row>
    <row r="198" spans="1:10" s="17" customFormat="1" x14ac:dyDescent="0.25">
      <c r="A198" s="165"/>
      <c r="B198" s="221"/>
      <c r="C198" s="221"/>
      <c r="D198" s="339" t="s">
        <v>105</v>
      </c>
      <c r="E198" s="338"/>
      <c r="F198" s="282"/>
      <c r="G198" s="282"/>
      <c r="H198" s="282"/>
      <c r="I198" s="369"/>
      <c r="J198" s="282"/>
    </row>
    <row r="199" spans="1:10" x14ac:dyDescent="0.25">
      <c r="A199" s="165"/>
      <c r="B199" s="221"/>
      <c r="C199" s="221"/>
      <c r="D199" s="339" t="s">
        <v>96</v>
      </c>
      <c r="E199" s="338"/>
      <c r="F199" s="282"/>
      <c r="G199" s="282"/>
      <c r="H199" s="282"/>
      <c r="I199" s="369"/>
      <c r="J199" s="282"/>
    </row>
    <row r="200" spans="1:10" x14ac:dyDescent="0.25">
      <c r="A200" s="161" t="s">
        <v>92</v>
      </c>
      <c r="B200" s="158" t="s">
        <v>256</v>
      </c>
      <c r="C200" s="27" t="s">
        <v>333</v>
      </c>
      <c r="D200" s="334" t="s">
        <v>152</v>
      </c>
      <c r="E200" s="163">
        <v>1</v>
      </c>
      <c r="F200" s="340"/>
      <c r="G200" s="340"/>
      <c r="H200" s="340"/>
      <c r="I200" s="239"/>
      <c r="J200" s="164">
        <f>E200*I200</f>
        <v>0</v>
      </c>
    </row>
    <row r="201" spans="1:10" x14ac:dyDescent="0.25">
      <c r="A201" s="165"/>
      <c r="B201" s="221"/>
      <c r="C201" s="221"/>
      <c r="D201" s="339" t="s">
        <v>153</v>
      </c>
      <c r="E201" s="338"/>
      <c r="F201" s="282"/>
      <c r="G201" s="282"/>
      <c r="H201" s="282"/>
      <c r="I201" s="369"/>
      <c r="J201" s="282"/>
    </row>
    <row r="202" spans="1:10" x14ac:dyDescent="0.25">
      <c r="A202" s="165"/>
      <c r="B202" s="221"/>
      <c r="C202" s="221"/>
      <c r="D202" s="339" t="s">
        <v>155</v>
      </c>
      <c r="E202" s="338"/>
      <c r="F202" s="282"/>
      <c r="G202" s="282"/>
      <c r="H202" s="282"/>
      <c r="I202" s="369"/>
      <c r="J202" s="282"/>
    </row>
    <row r="203" spans="1:10" x14ac:dyDescent="0.25">
      <c r="A203" s="165"/>
      <c r="B203" s="221"/>
      <c r="C203" s="221"/>
      <c r="D203" s="339" t="s">
        <v>158</v>
      </c>
      <c r="E203" s="338"/>
      <c r="F203" s="282"/>
      <c r="G203" s="282"/>
      <c r="H203" s="282"/>
      <c r="I203" s="369"/>
      <c r="J203" s="282"/>
    </row>
    <row r="204" spans="1:10" x14ac:dyDescent="0.25">
      <c r="A204" s="165"/>
      <c r="B204" s="221"/>
      <c r="C204" s="221"/>
      <c r="D204" s="339" t="s">
        <v>159</v>
      </c>
      <c r="E204" s="338"/>
      <c r="F204" s="282"/>
      <c r="G204" s="282"/>
      <c r="H204" s="282"/>
      <c r="I204" s="369"/>
      <c r="J204" s="282"/>
    </row>
    <row r="205" spans="1:10" x14ac:dyDescent="0.25">
      <c r="A205" s="165"/>
      <c r="B205" s="221"/>
      <c r="C205" s="221"/>
      <c r="D205" s="339" t="s">
        <v>157</v>
      </c>
      <c r="E205" s="338"/>
      <c r="F205" s="282"/>
      <c r="G205" s="282"/>
      <c r="H205" s="282"/>
      <c r="I205" s="369"/>
      <c r="J205" s="282"/>
    </row>
    <row r="206" spans="1:10" x14ac:dyDescent="0.25">
      <c r="A206" s="165"/>
      <c r="B206" s="221"/>
      <c r="C206" s="221"/>
      <c r="D206" s="339" t="s">
        <v>154</v>
      </c>
      <c r="E206" s="338"/>
      <c r="F206" s="282"/>
      <c r="G206" s="282"/>
      <c r="H206" s="282"/>
      <c r="I206" s="369"/>
      <c r="J206" s="282"/>
    </row>
    <row r="207" spans="1:10" x14ac:dyDescent="0.25">
      <c r="A207" s="165"/>
      <c r="B207" s="221"/>
      <c r="C207" s="221"/>
      <c r="D207" s="339" t="s">
        <v>160</v>
      </c>
      <c r="E207" s="338"/>
      <c r="F207" s="282"/>
      <c r="G207" s="282"/>
      <c r="H207" s="282"/>
      <c r="I207" s="369"/>
      <c r="J207" s="282"/>
    </row>
    <row r="208" spans="1:10" x14ac:dyDescent="0.25">
      <c r="A208" s="165"/>
      <c r="B208" s="221"/>
      <c r="C208" s="221"/>
      <c r="D208" s="339" t="s">
        <v>129</v>
      </c>
      <c r="E208" s="338"/>
      <c r="F208" s="282"/>
      <c r="G208" s="282"/>
      <c r="H208" s="282"/>
      <c r="I208" s="369"/>
      <c r="J208" s="282"/>
    </row>
    <row r="209" spans="1:10" x14ac:dyDescent="0.25">
      <c r="A209" s="165"/>
      <c r="B209" s="221"/>
      <c r="C209" s="221"/>
      <c r="D209" s="339" t="s">
        <v>130</v>
      </c>
      <c r="E209" s="338"/>
      <c r="F209" s="282"/>
      <c r="G209" s="282"/>
      <c r="H209" s="282"/>
      <c r="I209" s="369"/>
      <c r="J209" s="282"/>
    </row>
    <row r="210" spans="1:10" x14ac:dyDescent="0.25">
      <c r="A210" s="165"/>
      <c r="B210" s="221"/>
      <c r="C210" s="221"/>
      <c r="D210" s="339" t="s">
        <v>131</v>
      </c>
      <c r="E210" s="338"/>
      <c r="F210" s="282"/>
      <c r="G210" s="282"/>
      <c r="H210" s="282"/>
      <c r="I210" s="369"/>
      <c r="J210" s="282"/>
    </row>
    <row r="211" spans="1:10" x14ac:dyDescent="0.25">
      <c r="A211" s="165"/>
      <c r="B211" s="221"/>
      <c r="C211" s="221"/>
      <c r="D211" s="339" t="s">
        <v>156</v>
      </c>
      <c r="E211" s="338"/>
      <c r="F211" s="282"/>
      <c r="G211" s="282"/>
      <c r="H211" s="282"/>
      <c r="I211" s="369"/>
      <c r="J211" s="282"/>
    </row>
    <row r="212" spans="1:10" x14ac:dyDescent="0.25">
      <c r="A212" s="165"/>
      <c r="B212" s="221"/>
      <c r="C212" s="221"/>
      <c r="D212" s="339" t="s">
        <v>151</v>
      </c>
      <c r="E212" s="338"/>
      <c r="F212" s="282"/>
      <c r="G212" s="282"/>
      <c r="H212" s="282"/>
      <c r="I212" s="369"/>
      <c r="J212" s="282"/>
    </row>
    <row r="213" spans="1:10" x14ac:dyDescent="0.25">
      <c r="A213" s="165"/>
      <c r="B213" s="221"/>
      <c r="C213" s="221"/>
      <c r="D213" s="339" t="s">
        <v>106</v>
      </c>
      <c r="E213" s="338"/>
      <c r="F213" s="282"/>
      <c r="G213" s="282"/>
      <c r="H213" s="282"/>
      <c r="I213" s="369"/>
      <c r="J213" s="282"/>
    </row>
    <row r="214" spans="1:10" x14ac:dyDescent="0.25">
      <c r="A214" s="165"/>
      <c r="B214" s="221"/>
      <c r="C214" s="221"/>
      <c r="D214" s="339" t="s">
        <v>514</v>
      </c>
      <c r="E214" s="338"/>
      <c r="F214" s="282"/>
      <c r="G214" s="282"/>
      <c r="H214" s="282"/>
      <c r="I214" s="369"/>
      <c r="J214" s="282"/>
    </row>
    <row r="215" spans="1:10" x14ac:dyDescent="0.25">
      <c r="A215" s="179" t="s">
        <v>110</v>
      </c>
      <c r="B215" s="158" t="s">
        <v>398</v>
      </c>
      <c r="C215" s="27" t="s">
        <v>322</v>
      </c>
      <c r="D215" s="334" t="s">
        <v>257</v>
      </c>
      <c r="E215" s="163">
        <v>1</v>
      </c>
      <c r="F215" s="340"/>
      <c r="G215" s="340"/>
      <c r="H215" s="340"/>
      <c r="I215" s="239"/>
      <c r="J215" s="164">
        <f>E215*I215</f>
        <v>0</v>
      </c>
    </row>
    <row r="216" spans="1:10" x14ac:dyDescent="0.25">
      <c r="A216" s="179"/>
      <c r="B216" s="78"/>
      <c r="C216" s="181"/>
      <c r="D216" s="39" t="s">
        <v>399</v>
      </c>
      <c r="E216" s="169"/>
      <c r="F216" s="341"/>
      <c r="G216" s="341"/>
      <c r="H216" s="341"/>
      <c r="I216" s="374"/>
      <c r="J216" s="170"/>
    </row>
    <row r="217" spans="1:10" x14ac:dyDescent="0.25">
      <c r="A217" s="165"/>
      <c r="B217" s="78"/>
      <c r="C217" s="227"/>
      <c r="D217" s="337" t="s">
        <v>400</v>
      </c>
      <c r="E217" s="169"/>
      <c r="F217" s="341"/>
      <c r="G217" s="341"/>
      <c r="H217" s="341"/>
      <c r="I217" s="374"/>
      <c r="J217" s="170"/>
    </row>
    <row r="218" spans="1:10" x14ac:dyDescent="0.25">
      <c r="A218" s="165"/>
      <c r="B218" s="78"/>
      <c r="C218" s="227"/>
      <c r="D218" s="337" t="s">
        <v>132</v>
      </c>
      <c r="E218" s="169"/>
      <c r="F218" s="341"/>
      <c r="G218" s="341"/>
      <c r="H218" s="341"/>
      <c r="I218" s="374"/>
      <c r="J218" s="170"/>
    </row>
    <row r="219" spans="1:10" x14ac:dyDescent="0.25">
      <c r="A219" s="165"/>
      <c r="B219" s="78"/>
      <c r="C219" s="227"/>
      <c r="D219" s="337" t="s">
        <v>98</v>
      </c>
      <c r="E219" s="169"/>
      <c r="F219" s="341"/>
      <c r="G219" s="341"/>
      <c r="H219" s="341"/>
      <c r="I219" s="374"/>
      <c r="J219" s="170"/>
    </row>
    <row r="220" spans="1:10" s="17" customFormat="1" x14ac:dyDescent="0.25">
      <c r="A220" s="165"/>
      <c r="B220" s="78"/>
      <c r="C220" s="227"/>
      <c r="D220" s="337" t="s">
        <v>99</v>
      </c>
      <c r="E220" s="169"/>
      <c r="F220" s="341"/>
      <c r="G220" s="341"/>
      <c r="H220" s="341"/>
      <c r="I220" s="374"/>
      <c r="J220" s="170"/>
    </row>
    <row r="221" spans="1:10" s="17" customFormat="1" x14ac:dyDescent="0.25">
      <c r="A221" s="165"/>
      <c r="B221" s="87"/>
      <c r="C221" s="221"/>
      <c r="D221" s="337" t="s">
        <v>100</v>
      </c>
      <c r="E221" s="338"/>
      <c r="F221" s="282"/>
      <c r="G221" s="282"/>
      <c r="H221" s="282"/>
      <c r="I221" s="372"/>
      <c r="J221" s="282"/>
    </row>
    <row r="222" spans="1:10" s="17" customFormat="1" x14ac:dyDescent="0.25">
      <c r="A222" s="165"/>
      <c r="B222" s="87"/>
      <c r="C222" s="221"/>
      <c r="D222" s="337" t="s">
        <v>101</v>
      </c>
      <c r="E222" s="338"/>
      <c r="F222" s="282"/>
      <c r="G222" s="282"/>
      <c r="H222" s="282"/>
      <c r="I222" s="372"/>
      <c r="J222" s="282"/>
    </row>
    <row r="223" spans="1:10" s="17" customFormat="1" x14ac:dyDescent="0.25">
      <c r="A223" s="165"/>
      <c r="B223" s="87"/>
      <c r="C223" s="221"/>
      <c r="D223" s="337" t="s">
        <v>102</v>
      </c>
      <c r="E223" s="338"/>
      <c r="F223" s="282"/>
      <c r="G223" s="282"/>
      <c r="H223" s="282"/>
      <c r="I223" s="372"/>
      <c r="J223" s="282"/>
    </row>
    <row r="224" spans="1:10" s="17" customFormat="1" x14ac:dyDescent="0.25">
      <c r="A224" s="165"/>
      <c r="B224" s="87"/>
      <c r="C224" s="221"/>
      <c r="D224" s="337" t="s">
        <v>103</v>
      </c>
      <c r="E224" s="338"/>
      <c r="F224" s="282"/>
      <c r="G224" s="282"/>
      <c r="H224" s="282"/>
      <c r="I224" s="372"/>
      <c r="J224" s="282"/>
    </row>
    <row r="225" spans="1:10" s="17" customFormat="1" x14ac:dyDescent="0.25">
      <c r="A225" s="165"/>
      <c r="B225" s="87"/>
      <c r="C225" s="221"/>
      <c r="D225" s="337" t="s">
        <v>105</v>
      </c>
      <c r="E225" s="342"/>
      <c r="F225" s="282"/>
      <c r="G225" s="282"/>
      <c r="H225" s="282"/>
      <c r="I225" s="372"/>
      <c r="J225" s="282"/>
    </row>
    <row r="226" spans="1:10" s="17" customFormat="1" x14ac:dyDescent="0.25">
      <c r="A226" s="343"/>
      <c r="B226" s="344"/>
      <c r="C226" s="345"/>
      <c r="D226" s="346" t="s">
        <v>96</v>
      </c>
      <c r="E226" s="347"/>
      <c r="F226" s="310"/>
      <c r="G226" s="310"/>
      <c r="H226" s="310"/>
      <c r="I226" s="375"/>
      <c r="J226" s="310"/>
    </row>
    <row r="227" spans="1:10" s="17" customFormat="1" x14ac:dyDescent="0.25">
      <c r="A227" s="255" t="s">
        <v>0</v>
      </c>
      <c r="B227" s="255" t="s">
        <v>1</v>
      </c>
      <c r="C227" s="22" t="s">
        <v>207</v>
      </c>
      <c r="D227" s="255" t="s">
        <v>39</v>
      </c>
      <c r="E227" s="255" t="s">
        <v>2</v>
      </c>
      <c r="F227" s="255" t="s">
        <v>7</v>
      </c>
      <c r="G227" s="255" t="s">
        <v>8</v>
      </c>
      <c r="H227" s="255" t="s">
        <v>9</v>
      </c>
      <c r="I227" s="4" t="s">
        <v>10</v>
      </c>
      <c r="J227" s="255" t="s">
        <v>11</v>
      </c>
    </row>
    <row r="228" spans="1:10" s="17" customFormat="1" x14ac:dyDescent="0.25">
      <c r="A228" s="256"/>
      <c r="B228" s="256"/>
      <c r="C228" s="23" t="s">
        <v>208</v>
      </c>
      <c r="D228" s="256"/>
      <c r="E228" s="257"/>
      <c r="F228" s="256"/>
      <c r="G228" s="256"/>
      <c r="H228" s="256"/>
      <c r="I228" s="3" t="s">
        <v>12</v>
      </c>
      <c r="J228" s="256" t="s">
        <v>12</v>
      </c>
    </row>
    <row r="229" spans="1:10" s="17" customFormat="1" x14ac:dyDescent="0.25">
      <c r="A229" s="161" t="s">
        <v>111</v>
      </c>
      <c r="B229" s="158" t="s">
        <v>421</v>
      </c>
      <c r="C229" s="27" t="s">
        <v>331</v>
      </c>
      <c r="D229" s="334" t="s">
        <v>422</v>
      </c>
      <c r="E229" s="163">
        <v>1</v>
      </c>
      <c r="F229" s="340"/>
      <c r="G229" s="340"/>
      <c r="H229" s="340"/>
      <c r="I229" s="239"/>
      <c r="J229" s="164">
        <f>E229*I229</f>
        <v>0</v>
      </c>
    </row>
    <row r="230" spans="1:10" s="17" customFormat="1" x14ac:dyDescent="0.25">
      <c r="A230" s="165"/>
      <c r="B230" s="221"/>
      <c r="C230" s="339"/>
      <c r="D230" s="339" t="s">
        <v>425</v>
      </c>
      <c r="E230" s="282"/>
      <c r="F230" s="282"/>
      <c r="G230" s="282"/>
      <c r="H230" s="282"/>
      <c r="I230" s="369"/>
      <c r="J230" s="348"/>
    </row>
    <row r="231" spans="1:10" s="17" customFormat="1" x14ac:dyDescent="0.25">
      <c r="A231" s="165"/>
      <c r="B231" s="221"/>
      <c r="C231" s="339"/>
      <c r="D231" s="339" t="s">
        <v>426</v>
      </c>
      <c r="E231" s="282"/>
      <c r="F231" s="282"/>
      <c r="G231" s="282"/>
      <c r="H231" s="282"/>
      <c r="I231" s="369"/>
      <c r="J231" s="201"/>
    </row>
    <row r="232" spans="1:10" s="17" customFormat="1" x14ac:dyDescent="0.25">
      <c r="A232" s="165"/>
      <c r="B232" s="221"/>
      <c r="C232" s="339"/>
      <c r="D232" s="339" t="s">
        <v>427</v>
      </c>
      <c r="E232" s="282"/>
      <c r="F232" s="282"/>
      <c r="G232" s="282"/>
      <c r="H232" s="282"/>
      <c r="I232" s="369"/>
      <c r="J232" s="201"/>
    </row>
    <row r="233" spans="1:10" s="17" customFormat="1" x14ac:dyDescent="0.25">
      <c r="A233" s="165"/>
      <c r="B233" s="221"/>
      <c r="C233" s="339"/>
      <c r="D233" s="339" t="s">
        <v>428</v>
      </c>
      <c r="E233" s="282"/>
      <c r="F233" s="282"/>
      <c r="G233" s="282"/>
      <c r="H233" s="282"/>
      <c r="I233" s="369"/>
      <c r="J233" s="201"/>
    </row>
    <row r="234" spans="1:10" s="17" customFormat="1" x14ac:dyDescent="0.25">
      <c r="A234" s="165"/>
      <c r="B234" s="221"/>
      <c r="C234" s="339"/>
      <c r="D234" s="339" t="s">
        <v>429</v>
      </c>
      <c r="E234" s="282"/>
      <c r="F234" s="282"/>
      <c r="G234" s="282"/>
      <c r="H234" s="282"/>
      <c r="I234" s="369"/>
      <c r="J234" s="201"/>
    </row>
    <row r="235" spans="1:10" s="17" customFormat="1" x14ac:dyDescent="0.25">
      <c r="A235" s="165"/>
      <c r="B235" s="221"/>
      <c r="C235" s="339"/>
      <c r="D235" s="339" t="s">
        <v>430</v>
      </c>
      <c r="E235" s="282"/>
      <c r="F235" s="282"/>
      <c r="G235" s="282"/>
      <c r="H235" s="282"/>
      <c r="I235" s="369"/>
      <c r="J235" s="201"/>
    </row>
    <row r="236" spans="1:10" s="17" customFormat="1" x14ac:dyDescent="0.25">
      <c r="A236" s="165"/>
      <c r="B236" s="221"/>
      <c r="C236" s="339"/>
      <c r="D236" s="339" t="s">
        <v>431</v>
      </c>
      <c r="E236" s="282"/>
      <c r="F236" s="282"/>
      <c r="G236" s="282"/>
      <c r="H236" s="282"/>
      <c r="I236" s="369"/>
      <c r="J236" s="201"/>
    </row>
    <row r="237" spans="1:10" s="17" customFormat="1" x14ac:dyDescent="0.25">
      <c r="A237" s="165"/>
      <c r="B237" s="221"/>
      <c r="C237" s="339"/>
      <c r="D237" s="339" t="s">
        <v>432</v>
      </c>
      <c r="E237" s="282"/>
      <c r="F237" s="282"/>
      <c r="G237" s="282"/>
      <c r="H237" s="282"/>
      <c r="I237" s="369"/>
      <c r="J237" s="201"/>
    </row>
    <row r="238" spans="1:10" s="17" customFormat="1" x14ac:dyDescent="0.25">
      <c r="A238" s="165"/>
      <c r="B238" s="221"/>
      <c r="C238" s="339"/>
      <c r="D238" s="339" t="s">
        <v>433</v>
      </c>
      <c r="E238" s="282"/>
      <c r="F238" s="282"/>
      <c r="G238" s="282"/>
      <c r="H238" s="282"/>
      <c r="I238" s="369"/>
      <c r="J238" s="201"/>
    </row>
    <row r="239" spans="1:10" s="17" customFormat="1" x14ac:dyDescent="0.25">
      <c r="A239" s="165"/>
      <c r="B239" s="221"/>
      <c r="C239" s="339"/>
      <c r="D239" s="339" t="s">
        <v>434</v>
      </c>
      <c r="E239" s="282"/>
      <c r="F239" s="282"/>
      <c r="G239" s="282"/>
      <c r="H239" s="282"/>
      <c r="I239" s="369"/>
      <c r="J239" s="201"/>
    </row>
    <row r="240" spans="1:10" s="17" customFormat="1" x14ac:dyDescent="0.25">
      <c r="A240" s="165"/>
      <c r="B240" s="221"/>
      <c r="C240" s="339"/>
      <c r="D240" s="339" t="s">
        <v>435</v>
      </c>
      <c r="E240" s="282"/>
      <c r="F240" s="282"/>
      <c r="G240" s="282"/>
      <c r="H240" s="282"/>
      <c r="I240" s="369"/>
      <c r="J240" s="201"/>
    </row>
    <row r="241" spans="1:10" s="17" customFormat="1" x14ac:dyDescent="0.25">
      <c r="A241" s="165"/>
      <c r="B241" s="221"/>
      <c r="C241" s="339"/>
      <c r="D241" s="339" t="s">
        <v>436</v>
      </c>
      <c r="E241" s="282"/>
      <c r="F241" s="282"/>
      <c r="G241" s="282"/>
      <c r="H241" s="282"/>
      <c r="I241" s="369"/>
      <c r="J241" s="201"/>
    </row>
    <row r="242" spans="1:10" s="17" customFormat="1" x14ac:dyDescent="0.25">
      <c r="A242" s="165"/>
      <c r="B242" s="221"/>
      <c r="C242" s="339"/>
      <c r="D242" s="339" t="s">
        <v>437</v>
      </c>
      <c r="E242" s="282"/>
      <c r="F242" s="282"/>
      <c r="G242" s="282"/>
      <c r="H242" s="282"/>
      <c r="I242" s="369"/>
      <c r="J242" s="201"/>
    </row>
    <row r="243" spans="1:10" s="17" customFormat="1" x14ac:dyDescent="0.25">
      <c r="A243" s="165"/>
      <c r="B243" s="221"/>
      <c r="C243" s="339"/>
      <c r="D243" s="339" t="s">
        <v>438</v>
      </c>
      <c r="E243" s="282"/>
      <c r="F243" s="282"/>
      <c r="G243" s="282"/>
      <c r="H243" s="282"/>
      <c r="I243" s="369"/>
      <c r="J243" s="201"/>
    </row>
    <row r="244" spans="1:10" s="17" customFormat="1" x14ac:dyDescent="0.25">
      <c r="A244" s="165"/>
      <c r="B244" s="221"/>
      <c r="C244" s="339"/>
      <c r="D244" s="339" t="s">
        <v>439</v>
      </c>
      <c r="E244" s="282"/>
      <c r="F244" s="282"/>
      <c r="G244" s="282"/>
      <c r="H244" s="282"/>
      <c r="I244" s="369"/>
      <c r="J244" s="201"/>
    </row>
    <row r="245" spans="1:10" s="17" customFormat="1" x14ac:dyDescent="0.25">
      <c r="A245" s="165"/>
      <c r="B245" s="221"/>
      <c r="C245" s="339"/>
      <c r="D245" s="339" t="s">
        <v>440</v>
      </c>
      <c r="E245" s="282"/>
      <c r="F245" s="282"/>
      <c r="G245" s="282"/>
      <c r="H245" s="282"/>
      <c r="I245" s="369"/>
      <c r="J245" s="201"/>
    </row>
    <row r="246" spans="1:10" s="17" customFormat="1" x14ac:dyDescent="0.25">
      <c r="A246" s="165"/>
      <c r="B246" s="221"/>
      <c r="C246" s="339"/>
      <c r="D246" s="339" t="s">
        <v>441</v>
      </c>
      <c r="E246" s="282"/>
      <c r="F246" s="282"/>
      <c r="G246" s="282"/>
      <c r="H246" s="282"/>
      <c r="I246" s="369"/>
      <c r="J246" s="201"/>
    </row>
    <row r="247" spans="1:10" s="17" customFormat="1" x14ac:dyDescent="0.25">
      <c r="A247" s="165"/>
      <c r="B247" s="221"/>
      <c r="C247" s="339"/>
      <c r="D247" s="339" t="s">
        <v>442</v>
      </c>
      <c r="E247" s="282"/>
      <c r="F247" s="282"/>
      <c r="G247" s="282"/>
      <c r="H247" s="282"/>
      <c r="I247" s="369"/>
      <c r="J247" s="201"/>
    </row>
    <row r="248" spans="1:10" s="17" customFormat="1" x14ac:dyDescent="0.25">
      <c r="A248" s="165"/>
      <c r="B248" s="221"/>
      <c r="C248" s="339"/>
      <c r="D248" s="339" t="s">
        <v>443</v>
      </c>
      <c r="E248" s="282"/>
      <c r="F248" s="282"/>
      <c r="G248" s="282"/>
      <c r="H248" s="282"/>
      <c r="I248" s="369"/>
      <c r="J248" s="201"/>
    </row>
    <row r="249" spans="1:10" s="17" customFormat="1" x14ac:dyDescent="0.25">
      <c r="A249" s="165"/>
      <c r="B249" s="221"/>
      <c r="C249" s="339"/>
      <c r="D249" s="339" t="s">
        <v>444</v>
      </c>
      <c r="E249" s="282"/>
      <c r="F249" s="282"/>
      <c r="G249" s="282"/>
      <c r="H249" s="282"/>
      <c r="I249" s="369"/>
      <c r="J249" s="201"/>
    </row>
    <row r="250" spans="1:10" s="17" customFormat="1" x14ac:dyDescent="0.25">
      <c r="A250" s="165"/>
      <c r="B250" s="221"/>
      <c r="C250" s="339"/>
      <c r="D250" s="339" t="s">
        <v>445</v>
      </c>
      <c r="E250" s="282"/>
      <c r="F250" s="282"/>
      <c r="G250" s="282"/>
      <c r="H250" s="282"/>
      <c r="I250" s="369"/>
      <c r="J250" s="201"/>
    </row>
    <row r="251" spans="1:10" s="17" customFormat="1" x14ac:dyDescent="0.25">
      <c r="A251" s="165"/>
      <c r="B251" s="221"/>
      <c r="C251" s="339"/>
      <c r="D251" s="339" t="s">
        <v>446</v>
      </c>
      <c r="E251" s="282"/>
      <c r="F251" s="282"/>
      <c r="G251" s="282"/>
      <c r="H251" s="282"/>
      <c r="I251" s="369"/>
      <c r="J251" s="201"/>
    </row>
    <row r="252" spans="1:10" s="17" customFormat="1" x14ac:dyDescent="0.25">
      <c r="A252" s="165"/>
      <c r="B252" s="221"/>
      <c r="C252" s="339"/>
      <c r="D252" s="339" t="s">
        <v>447</v>
      </c>
      <c r="E252" s="282"/>
      <c r="F252" s="282"/>
      <c r="G252" s="282"/>
      <c r="H252" s="282"/>
      <c r="I252" s="369"/>
      <c r="J252" s="201"/>
    </row>
    <row r="253" spans="1:10" s="17" customFormat="1" x14ac:dyDescent="0.25">
      <c r="A253" s="165"/>
      <c r="B253" s="221"/>
      <c r="C253" s="339"/>
      <c r="D253" s="339" t="s">
        <v>448</v>
      </c>
      <c r="E253" s="282"/>
      <c r="F253" s="282"/>
      <c r="G253" s="282"/>
      <c r="H253" s="282"/>
      <c r="I253" s="369"/>
      <c r="J253" s="201"/>
    </row>
    <row r="254" spans="1:10" s="17" customFormat="1" x14ac:dyDescent="0.25">
      <c r="A254" s="165"/>
      <c r="B254" s="221"/>
      <c r="C254" s="339"/>
      <c r="D254" s="339" t="s">
        <v>449</v>
      </c>
      <c r="E254" s="282"/>
      <c r="F254" s="282"/>
      <c r="G254" s="282"/>
      <c r="H254" s="282"/>
      <c r="I254" s="369"/>
      <c r="J254" s="201"/>
    </row>
    <row r="255" spans="1:10" x14ac:dyDescent="0.25">
      <c r="A255" s="165"/>
      <c r="B255" s="221"/>
      <c r="C255" s="339"/>
      <c r="D255" s="339" t="s">
        <v>450</v>
      </c>
      <c r="E255" s="282"/>
      <c r="F255" s="282"/>
      <c r="G255" s="282"/>
      <c r="H255" s="282"/>
      <c r="I255" s="369"/>
      <c r="J255" s="201"/>
    </row>
    <row r="256" spans="1:10" s="17" customFormat="1" x14ac:dyDescent="0.25">
      <c r="A256" s="165"/>
      <c r="B256" s="221"/>
      <c r="C256" s="339"/>
      <c r="D256" s="339" t="s">
        <v>451</v>
      </c>
      <c r="E256" s="282"/>
      <c r="F256" s="282"/>
      <c r="G256" s="282"/>
      <c r="H256" s="282"/>
      <c r="I256" s="369"/>
      <c r="J256" s="201"/>
    </row>
    <row r="257" spans="1:10" s="17" customFormat="1" x14ac:dyDescent="0.25">
      <c r="A257" s="165"/>
      <c r="B257" s="221"/>
      <c r="C257" s="339"/>
      <c r="D257" s="339" t="s">
        <v>452</v>
      </c>
      <c r="E257" s="282"/>
      <c r="F257" s="282"/>
      <c r="G257" s="282"/>
      <c r="H257" s="282"/>
      <c r="I257" s="369"/>
      <c r="J257" s="201"/>
    </row>
    <row r="258" spans="1:10" s="17" customFormat="1" x14ac:dyDescent="0.25">
      <c r="A258" s="173"/>
      <c r="B258" s="224"/>
      <c r="C258" s="346"/>
      <c r="D258" s="346" t="s">
        <v>448</v>
      </c>
      <c r="E258" s="287"/>
      <c r="F258" s="287"/>
      <c r="G258" s="287"/>
      <c r="H258" s="287"/>
      <c r="I258" s="370"/>
      <c r="J258" s="233"/>
    </row>
    <row r="259" spans="1:10" x14ac:dyDescent="0.25">
      <c r="A259" s="85"/>
      <c r="B259" s="87"/>
      <c r="C259" s="39"/>
      <c r="D259" s="39"/>
      <c r="E259" s="97"/>
      <c r="F259" s="97"/>
      <c r="G259" s="97"/>
      <c r="H259" s="97"/>
      <c r="I259" s="372"/>
      <c r="J259" s="58"/>
    </row>
    <row r="260" spans="1:10" s="17" customFormat="1" x14ac:dyDescent="0.25">
      <c r="A260" s="255" t="s">
        <v>0</v>
      </c>
      <c r="B260" s="255" t="s">
        <v>1</v>
      </c>
      <c r="C260" s="22" t="s">
        <v>207</v>
      </c>
      <c r="D260" s="255" t="s">
        <v>39</v>
      </c>
      <c r="E260" s="255" t="s">
        <v>2</v>
      </c>
      <c r="F260" s="255" t="s">
        <v>7</v>
      </c>
      <c r="G260" s="255" t="s">
        <v>8</v>
      </c>
      <c r="H260" s="255" t="s">
        <v>9</v>
      </c>
      <c r="I260" s="4" t="s">
        <v>10</v>
      </c>
      <c r="J260" s="255" t="s">
        <v>11</v>
      </c>
    </row>
    <row r="261" spans="1:10" s="17" customFormat="1" x14ac:dyDescent="0.25">
      <c r="A261" s="256"/>
      <c r="B261" s="256"/>
      <c r="C261" s="23" t="s">
        <v>208</v>
      </c>
      <c r="D261" s="256"/>
      <c r="E261" s="257"/>
      <c r="F261" s="256"/>
      <c r="G261" s="256"/>
      <c r="H261" s="256"/>
      <c r="I261" s="3" t="s">
        <v>12</v>
      </c>
      <c r="J261" s="256" t="s">
        <v>12</v>
      </c>
    </row>
    <row r="262" spans="1:10" ht="16.5" x14ac:dyDescent="0.25">
      <c r="A262" s="36" t="s">
        <v>134</v>
      </c>
      <c r="B262" s="349"/>
      <c r="C262" s="349"/>
      <c r="D262" s="36" t="s">
        <v>171</v>
      </c>
      <c r="E262" s="328"/>
      <c r="F262" s="314"/>
      <c r="G262" s="314"/>
      <c r="H262" s="314"/>
      <c r="I262" s="376"/>
      <c r="J262" s="314"/>
    </row>
    <row r="263" spans="1:10" s="17" customFormat="1" ht="16.5" x14ac:dyDescent="0.25">
      <c r="A263" s="36"/>
      <c r="B263" s="328"/>
      <c r="C263" s="328"/>
      <c r="D263" s="36"/>
      <c r="E263" s="328"/>
      <c r="F263" s="97"/>
      <c r="G263" s="97"/>
      <c r="H263" s="97"/>
      <c r="I263" s="372"/>
      <c r="J263" s="97"/>
    </row>
    <row r="264" spans="1:10" s="17" customFormat="1" x14ac:dyDescent="0.25">
      <c r="A264" s="161" t="s">
        <v>3</v>
      </c>
      <c r="B264" s="258" t="s">
        <v>412</v>
      </c>
      <c r="C264" s="27" t="s">
        <v>307</v>
      </c>
      <c r="D264" s="277" t="s">
        <v>414</v>
      </c>
      <c r="E264" s="278">
        <v>1</v>
      </c>
      <c r="F264" s="296"/>
      <c r="G264" s="296"/>
      <c r="H264" s="296"/>
      <c r="I264" s="364"/>
      <c r="J264" s="350"/>
    </row>
    <row r="265" spans="1:10" x14ac:dyDescent="0.25">
      <c r="A265" s="165"/>
      <c r="B265" s="280"/>
      <c r="C265" s="166"/>
      <c r="D265" s="275" t="s">
        <v>501</v>
      </c>
      <c r="E265" s="221"/>
      <c r="F265" s="298"/>
      <c r="G265" s="298"/>
      <c r="H265" s="298"/>
      <c r="I265" s="365"/>
      <c r="J265" s="201"/>
    </row>
    <row r="266" spans="1:10" x14ac:dyDescent="0.25">
      <c r="A266" s="165"/>
      <c r="B266" s="280"/>
      <c r="C266" s="166"/>
      <c r="D266" s="275" t="s">
        <v>475</v>
      </c>
      <c r="E266" s="221"/>
      <c r="F266" s="298"/>
      <c r="G266" s="298"/>
      <c r="H266" s="298"/>
      <c r="I266" s="365"/>
      <c r="J266" s="201"/>
    </row>
    <row r="267" spans="1:10" x14ac:dyDescent="0.25">
      <c r="A267" s="165"/>
      <c r="B267" s="280"/>
      <c r="C267" s="166"/>
      <c r="D267" s="275" t="s">
        <v>476</v>
      </c>
      <c r="E267" s="221"/>
      <c r="F267" s="298"/>
      <c r="G267" s="298"/>
      <c r="H267" s="298"/>
      <c r="I267" s="365"/>
      <c r="J267" s="201"/>
    </row>
    <row r="268" spans="1:10" x14ac:dyDescent="0.25">
      <c r="A268" s="165"/>
      <c r="B268" s="283"/>
      <c r="C268" s="283"/>
      <c r="D268" s="275" t="s">
        <v>466</v>
      </c>
      <c r="E268" s="221"/>
      <c r="F268" s="298"/>
      <c r="G268" s="298"/>
      <c r="H268" s="298"/>
      <c r="I268" s="365"/>
      <c r="J268" s="201"/>
    </row>
    <row r="269" spans="1:10" s="17" customFormat="1" ht="16.5" x14ac:dyDescent="0.3">
      <c r="A269" s="351"/>
      <c r="B269" s="342"/>
      <c r="C269" s="342"/>
      <c r="D269" s="275" t="s">
        <v>467</v>
      </c>
      <c r="E269" s="352"/>
      <c r="F269" s="282"/>
      <c r="G269" s="322"/>
      <c r="H269" s="201"/>
      <c r="I269" s="377"/>
      <c r="J269" s="201"/>
    </row>
    <row r="270" spans="1:10" x14ac:dyDescent="0.25">
      <c r="A270" s="351"/>
      <c r="B270" s="342"/>
      <c r="C270" s="342"/>
      <c r="D270" s="275" t="s">
        <v>468</v>
      </c>
      <c r="E270" s="352"/>
      <c r="F270" s="282"/>
      <c r="G270" s="322"/>
      <c r="H270" s="201"/>
      <c r="I270" s="378"/>
      <c r="J270" s="201"/>
    </row>
    <row r="271" spans="1:10" x14ac:dyDescent="0.25">
      <c r="A271" s="351"/>
      <c r="B271" s="342"/>
      <c r="C271" s="342"/>
      <c r="D271" s="275" t="s">
        <v>469</v>
      </c>
      <c r="E271" s="352"/>
      <c r="F271" s="282"/>
      <c r="G271" s="322"/>
      <c r="H271" s="201"/>
      <c r="I271" s="378"/>
      <c r="J271" s="201"/>
    </row>
    <row r="272" spans="1:10" s="17" customFormat="1" x14ac:dyDescent="0.25">
      <c r="A272" s="351"/>
      <c r="B272" s="342"/>
      <c r="C272" s="342"/>
      <c r="D272" s="275" t="s">
        <v>470</v>
      </c>
      <c r="E272" s="352"/>
      <c r="F272" s="282"/>
      <c r="G272" s="322"/>
      <c r="H272" s="201"/>
      <c r="I272" s="378"/>
      <c r="J272" s="201"/>
    </row>
    <row r="273" spans="1:10" s="17" customFormat="1" x14ac:dyDescent="0.25">
      <c r="A273" s="351"/>
      <c r="B273" s="342"/>
      <c r="C273" s="342"/>
      <c r="D273" s="275" t="s">
        <v>471</v>
      </c>
      <c r="E273" s="352"/>
      <c r="F273" s="282"/>
      <c r="G273" s="322"/>
      <c r="H273" s="201"/>
      <c r="I273" s="378"/>
      <c r="J273" s="201"/>
    </row>
    <row r="274" spans="1:10" s="17" customFormat="1" x14ac:dyDescent="0.25">
      <c r="A274" s="351"/>
      <c r="B274" s="342"/>
      <c r="C274" s="342"/>
      <c r="D274" s="275" t="s">
        <v>472</v>
      </c>
      <c r="E274" s="352"/>
      <c r="F274" s="282"/>
      <c r="G274" s="322"/>
      <c r="H274" s="201"/>
      <c r="I274" s="378"/>
      <c r="J274" s="201"/>
    </row>
    <row r="275" spans="1:10" s="17" customFormat="1" x14ac:dyDescent="0.25">
      <c r="A275" s="351"/>
      <c r="B275" s="342"/>
      <c r="C275" s="342"/>
      <c r="D275" s="275" t="s">
        <v>474</v>
      </c>
      <c r="E275" s="352"/>
      <c r="F275" s="282"/>
      <c r="G275" s="322"/>
      <c r="H275" s="201"/>
      <c r="I275" s="378"/>
      <c r="J275" s="201"/>
    </row>
    <row r="276" spans="1:10" s="17" customFormat="1" x14ac:dyDescent="0.25">
      <c r="A276" s="351"/>
      <c r="B276" s="342"/>
      <c r="C276" s="342"/>
      <c r="D276" s="275" t="s">
        <v>473</v>
      </c>
      <c r="E276" s="352"/>
      <c r="F276" s="282"/>
      <c r="G276" s="322"/>
      <c r="H276" s="201"/>
      <c r="I276" s="378"/>
      <c r="J276" s="201"/>
    </row>
    <row r="277" spans="1:10" s="17" customFormat="1" x14ac:dyDescent="0.25">
      <c r="A277" s="351"/>
      <c r="B277" s="342"/>
      <c r="C277" s="342"/>
      <c r="D277" s="353" t="s">
        <v>265</v>
      </c>
      <c r="E277" s="352"/>
      <c r="F277" s="282"/>
      <c r="G277" s="322"/>
      <c r="H277" s="201"/>
      <c r="I277" s="378"/>
      <c r="J277" s="201"/>
    </row>
    <row r="278" spans="1:10" s="17" customFormat="1" x14ac:dyDescent="0.25">
      <c r="A278" s="354"/>
      <c r="B278" s="355"/>
      <c r="C278" s="355"/>
      <c r="D278" s="356" t="s">
        <v>413</v>
      </c>
      <c r="E278" s="347"/>
      <c r="F278" s="287"/>
      <c r="G278" s="325"/>
      <c r="H278" s="233"/>
      <c r="I278" s="379"/>
      <c r="J278" s="233"/>
    </row>
    <row r="279" spans="1:10" s="17" customFormat="1" x14ac:dyDescent="0.25">
      <c r="A279" s="161" t="s">
        <v>4</v>
      </c>
      <c r="B279" s="258" t="s">
        <v>415</v>
      </c>
      <c r="C279" s="27" t="s">
        <v>307</v>
      </c>
      <c r="D279" s="277" t="s">
        <v>416</v>
      </c>
      <c r="E279" s="278">
        <v>1</v>
      </c>
      <c r="F279" s="296"/>
      <c r="G279" s="296"/>
      <c r="H279" s="296"/>
      <c r="I279" s="364"/>
      <c r="J279" s="350"/>
    </row>
    <row r="280" spans="1:10" s="17" customFormat="1" x14ac:dyDescent="0.25">
      <c r="A280" s="165"/>
      <c r="B280" s="280"/>
      <c r="C280" s="166"/>
      <c r="D280" s="353" t="s">
        <v>491</v>
      </c>
      <c r="E280" s="221"/>
      <c r="F280" s="298"/>
      <c r="G280" s="298"/>
      <c r="H280" s="298"/>
      <c r="I280" s="365"/>
      <c r="J280" s="201"/>
    </row>
    <row r="281" spans="1:10" s="17" customFormat="1" x14ac:dyDescent="0.25">
      <c r="A281" s="165"/>
      <c r="B281" s="283"/>
      <c r="C281" s="283"/>
      <c r="D281" s="353" t="s">
        <v>481</v>
      </c>
      <c r="E281" s="221"/>
      <c r="F281" s="298"/>
      <c r="G281" s="298"/>
      <c r="H281" s="298"/>
      <c r="I281" s="365"/>
      <c r="J281" s="201"/>
    </row>
    <row r="282" spans="1:10" s="17" customFormat="1" x14ac:dyDescent="0.25">
      <c r="A282" s="165"/>
      <c r="B282" s="283"/>
      <c r="C282" s="283"/>
      <c r="D282" s="353" t="s">
        <v>479</v>
      </c>
      <c r="E282" s="221"/>
      <c r="F282" s="298"/>
      <c r="G282" s="298"/>
      <c r="H282" s="298"/>
      <c r="I282" s="365"/>
      <c r="J282" s="201"/>
    </row>
    <row r="283" spans="1:10" s="17" customFormat="1" x14ac:dyDescent="0.25">
      <c r="A283" s="351"/>
      <c r="B283" s="342"/>
      <c r="C283" s="342"/>
      <c r="D283" s="353" t="s">
        <v>477</v>
      </c>
      <c r="E283" s="352"/>
      <c r="F283" s="282"/>
      <c r="G283" s="322"/>
      <c r="H283" s="201"/>
      <c r="I283" s="378"/>
      <c r="J283" s="201"/>
    </row>
    <row r="284" spans="1:10" s="17" customFormat="1" x14ac:dyDescent="0.25">
      <c r="A284" s="351"/>
      <c r="B284" s="342"/>
      <c r="C284" s="342"/>
      <c r="D284" s="353" t="s">
        <v>478</v>
      </c>
      <c r="E284" s="352"/>
      <c r="F284" s="282"/>
      <c r="G284" s="322"/>
      <c r="H284" s="201"/>
      <c r="I284" s="378"/>
      <c r="J284" s="201"/>
    </row>
    <row r="285" spans="1:10" s="17" customFormat="1" x14ac:dyDescent="0.25">
      <c r="A285" s="351"/>
      <c r="B285" s="342"/>
      <c r="C285" s="342"/>
      <c r="D285" s="353" t="s">
        <v>480</v>
      </c>
      <c r="E285" s="352"/>
      <c r="F285" s="282"/>
      <c r="G285" s="322"/>
      <c r="H285" s="201"/>
      <c r="I285" s="378"/>
      <c r="J285" s="201"/>
    </row>
    <row r="286" spans="1:10" s="17" customFormat="1" x14ac:dyDescent="0.25">
      <c r="A286" s="351"/>
      <c r="B286" s="342"/>
      <c r="C286" s="342"/>
      <c r="D286" s="353" t="s">
        <v>265</v>
      </c>
      <c r="E286" s="352"/>
      <c r="F286" s="282"/>
      <c r="G286" s="322"/>
      <c r="H286" s="201"/>
      <c r="I286" s="378"/>
      <c r="J286" s="201"/>
    </row>
    <row r="287" spans="1:10" s="17" customFormat="1" x14ac:dyDescent="0.25">
      <c r="A287" s="354"/>
      <c r="B287" s="355"/>
      <c r="C287" s="355"/>
      <c r="D287" s="356" t="s">
        <v>417</v>
      </c>
      <c r="E287" s="347"/>
      <c r="F287" s="287"/>
      <c r="G287" s="325"/>
      <c r="H287" s="233"/>
      <c r="I287" s="379"/>
      <c r="J287" s="233"/>
    </row>
    <row r="288" spans="1:10" s="17" customFormat="1" x14ac:dyDescent="0.25">
      <c r="A288" s="161" t="s">
        <v>4</v>
      </c>
      <c r="B288" s="258" t="s">
        <v>410</v>
      </c>
      <c r="C288" s="27" t="s">
        <v>307</v>
      </c>
      <c r="D288" s="277" t="s">
        <v>485</v>
      </c>
      <c r="E288" s="278">
        <v>1</v>
      </c>
      <c r="F288" s="296"/>
      <c r="G288" s="296"/>
      <c r="H288" s="296"/>
      <c r="I288" s="364"/>
      <c r="J288" s="350"/>
    </row>
    <row r="289" spans="1:10" s="17" customFormat="1" x14ac:dyDescent="0.25">
      <c r="A289" s="165"/>
      <c r="B289" s="283"/>
      <c r="C289" s="283"/>
      <c r="D289" s="275" t="s">
        <v>258</v>
      </c>
      <c r="E289" s="221"/>
      <c r="F289" s="298"/>
      <c r="G289" s="298"/>
      <c r="H289" s="298"/>
      <c r="I289" s="365"/>
      <c r="J289" s="201"/>
    </row>
    <row r="290" spans="1:10" s="17" customFormat="1" x14ac:dyDescent="0.25">
      <c r="A290" s="165"/>
      <c r="B290" s="283"/>
      <c r="C290" s="283"/>
      <c r="D290" s="353" t="s">
        <v>484</v>
      </c>
      <c r="E290" s="221"/>
      <c r="F290" s="298"/>
      <c r="G290" s="298"/>
      <c r="H290" s="298"/>
      <c r="I290" s="365"/>
      <c r="J290" s="201"/>
    </row>
    <row r="291" spans="1:10" s="17" customFormat="1" x14ac:dyDescent="0.25">
      <c r="A291" s="165"/>
      <c r="B291" s="283"/>
      <c r="C291" s="283"/>
      <c r="D291" s="353" t="s">
        <v>483</v>
      </c>
      <c r="E291" s="292"/>
      <c r="F291" s="298"/>
      <c r="G291" s="357"/>
      <c r="H291" s="298"/>
      <c r="I291" s="380"/>
      <c r="J291" s="201"/>
    </row>
    <row r="292" spans="1:10" s="17" customFormat="1" ht="16.5" x14ac:dyDescent="0.3">
      <c r="A292" s="351"/>
      <c r="B292" s="342"/>
      <c r="C292" s="342"/>
      <c r="D292" s="353" t="s">
        <v>259</v>
      </c>
      <c r="E292" s="352"/>
      <c r="F292" s="282"/>
      <c r="G292" s="322"/>
      <c r="H292" s="201"/>
      <c r="I292" s="377"/>
      <c r="J292" s="201"/>
    </row>
    <row r="293" spans="1:10" s="17" customFormat="1" x14ac:dyDescent="0.25">
      <c r="A293" s="255" t="s">
        <v>0</v>
      </c>
      <c r="B293" s="255" t="s">
        <v>1</v>
      </c>
      <c r="C293" s="22" t="s">
        <v>207</v>
      </c>
      <c r="D293" s="255" t="s">
        <v>39</v>
      </c>
      <c r="E293" s="255" t="s">
        <v>2</v>
      </c>
      <c r="F293" s="255" t="s">
        <v>7</v>
      </c>
      <c r="G293" s="255" t="s">
        <v>8</v>
      </c>
      <c r="H293" s="255" t="s">
        <v>9</v>
      </c>
      <c r="I293" s="4" t="s">
        <v>10</v>
      </c>
      <c r="J293" s="255" t="s">
        <v>11</v>
      </c>
    </row>
    <row r="294" spans="1:10" s="17" customFormat="1" x14ac:dyDescent="0.25">
      <c r="A294" s="256"/>
      <c r="B294" s="256"/>
      <c r="C294" s="23" t="s">
        <v>208</v>
      </c>
      <c r="D294" s="256"/>
      <c r="E294" s="257"/>
      <c r="F294" s="256"/>
      <c r="G294" s="256"/>
      <c r="H294" s="256"/>
      <c r="I294" s="3" t="s">
        <v>12</v>
      </c>
      <c r="J294" s="256" t="s">
        <v>12</v>
      </c>
    </row>
    <row r="295" spans="1:10" s="17" customFormat="1" x14ac:dyDescent="0.25">
      <c r="A295" s="351"/>
      <c r="B295" s="342"/>
      <c r="C295" s="342"/>
      <c r="D295" s="353" t="s">
        <v>260</v>
      </c>
      <c r="E295" s="352"/>
      <c r="F295" s="282"/>
      <c r="G295" s="322"/>
      <c r="H295" s="201"/>
      <c r="I295" s="378"/>
      <c r="J295" s="201"/>
    </row>
    <row r="296" spans="1:10" s="17" customFormat="1" x14ac:dyDescent="0.25">
      <c r="A296" s="351"/>
      <c r="B296" s="342"/>
      <c r="C296" s="342"/>
      <c r="D296" s="353" t="s">
        <v>261</v>
      </c>
      <c r="E296" s="352"/>
      <c r="F296" s="282"/>
      <c r="G296" s="322"/>
      <c r="H296" s="201"/>
      <c r="I296" s="378"/>
      <c r="J296" s="201"/>
    </row>
    <row r="297" spans="1:10" s="17" customFormat="1" x14ac:dyDescent="0.25">
      <c r="A297" s="351"/>
      <c r="B297" s="342"/>
      <c r="C297" s="342"/>
      <c r="D297" s="353" t="s">
        <v>482</v>
      </c>
      <c r="E297" s="352"/>
      <c r="F297" s="282"/>
      <c r="G297" s="322"/>
      <c r="H297" s="201"/>
      <c r="I297" s="378"/>
      <c r="J297" s="201"/>
    </row>
    <row r="298" spans="1:10" s="17" customFormat="1" x14ac:dyDescent="0.25">
      <c r="A298" s="351"/>
      <c r="B298" s="342"/>
      <c r="C298" s="342"/>
      <c r="D298" s="353" t="s">
        <v>262</v>
      </c>
      <c r="E298" s="352"/>
      <c r="F298" s="282"/>
      <c r="G298" s="322"/>
      <c r="H298" s="201"/>
      <c r="I298" s="378"/>
      <c r="J298" s="201"/>
    </row>
    <row r="299" spans="1:10" s="17" customFormat="1" x14ac:dyDescent="0.25">
      <c r="A299" s="351"/>
      <c r="B299" s="342"/>
      <c r="C299" s="342"/>
      <c r="D299" s="353" t="s">
        <v>263</v>
      </c>
      <c r="E299" s="352"/>
      <c r="F299" s="282"/>
      <c r="G299" s="322"/>
      <c r="H299" s="201"/>
      <c r="I299" s="378"/>
      <c r="J299" s="201"/>
    </row>
    <row r="300" spans="1:10" s="17" customFormat="1" x14ac:dyDescent="0.25">
      <c r="A300" s="351"/>
      <c r="B300" s="342"/>
      <c r="C300" s="342"/>
      <c r="D300" s="353" t="s">
        <v>264</v>
      </c>
      <c r="E300" s="352"/>
      <c r="F300" s="282"/>
      <c r="G300" s="322"/>
      <c r="H300" s="201"/>
      <c r="I300" s="378"/>
      <c r="J300" s="201"/>
    </row>
    <row r="301" spans="1:10" s="17" customFormat="1" x14ac:dyDescent="0.25">
      <c r="A301" s="351"/>
      <c r="B301" s="342"/>
      <c r="C301" s="342"/>
      <c r="D301" s="353" t="s">
        <v>265</v>
      </c>
      <c r="E301" s="352"/>
      <c r="F301" s="282"/>
      <c r="G301" s="322"/>
      <c r="H301" s="201"/>
      <c r="I301" s="378"/>
      <c r="J301" s="201"/>
    </row>
    <row r="302" spans="1:10" s="17" customFormat="1" x14ac:dyDescent="0.25">
      <c r="A302" s="354"/>
      <c r="B302" s="355"/>
      <c r="C302" s="355"/>
      <c r="D302" s="356" t="s">
        <v>418</v>
      </c>
      <c r="E302" s="347"/>
      <c r="F302" s="287"/>
      <c r="G302" s="325"/>
      <c r="H302" s="233"/>
      <c r="I302" s="379"/>
      <c r="J302" s="233"/>
    </row>
    <row r="303" spans="1:10" s="17" customFormat="1" x14ac:dyDescent="0.25">
      <c r="A303" s="161" t="s">
        <v>5</v>
      </c>
      <c r="B303" s="358" t="s">
        <v>419</v>
      </c>
      <c r="C303" s="27" t="s">
        <v>307</v>
      </c>
      <c r="D303" s="277" t="s">
        <v>420</v>
      </c>
      <c r="E303" s="278">
        <v>1</v>
      </c>
      <c r="F303" s="296"/>
      <c r="G303" s="296"/>
      <c r="H303" s="296"/>
      <c r="I303" s="364"/>
      <c r="J303" s="350"/>
    </row>
    <row r="304" spans="1:10" s="17" customFormat="1" x14ac:dyDescent="0.25">
      <c r="A304" s="165"/>
      <c r="B304" s="359"/>
      <c r="C304" s="166"/>
      <c r="D304" s="275" t="s">
        <v>492</v>
      </c>
      <c r="E304" s="221"/>
      <c r="F304" s="298"/>
      <c r="G304" s="298"/>
      <c r="H304" s="298"/>
      <c r="I304" s="365"/>
      <c r="J304" s="201"/>
    </row>
    <row r="305" spans="1:10" s="17" customFormat="1" x14ac:dyDescent="0.25">
      <c r="A305" s="165"/>
      <c r="B305" s="360"/>
      <c r="C305" s="283"/>
      <c r="D305" s="275" t="s">
        <v>487</v>
      </c>
      <c r="E305" s="221"/>
      <c r="F305" s="298"/>
      <c r="G305" s="298"/>
      <c r="H305" s="298"/>
      <c r="I305" s="365"/>
      <c r="J305" s="201"/>
    </row>
    <row r="306" spans="1:10" s="17" customFormat="1" x14ac:dyDescent="0.25">
      <c r="A306" s="165"/>
      <c r="B306" s="360"/>
      <c r="C306" s="283"/>
      <c r="D306" s="275" t="s">
        <v>499</v>
      </c>
      <c r="E306" s="292"/>
      <c r="F306" s="298"/>
      <c r="G306" s="357"/>
      <c r="H306" s="298"/>
      <c r="I306" s="380"/>
      <c r="J306" s="201"/>
    </row>
    <row r="307" spans="1:10" s="17" customFormat="1" x14ac:dyDescent="0.25">
      <c r="A307" s="165"/>
      <c r="B307" s="360"/>
      <c r="C307" s="283"/>
      <c r="D307" s="275" t="s">
        <v>494</v>
      </c>
      <c r="E307" s="292"/>
      <c r="F307" s="298"/>
      <c r="G307" s="357"/>
      <c r="H307" s="298"/>
      <c r="I307" s="380"/>
      <c r="J307" s="201"/>
    </row>
    <row r="308" spans="1:10" s="17" customFormat="1" x14ac:dyDescent="0.25">
      <c r="A308" s="165"/>
      <c r="B308" s="360"/>
      <c r="C308" s="283"/>
      <c r="D308" s="275" t="s">
        <v>495</v>
      </c>
      <c r="E308" s="292"/>
      <c r="F308" s="298"/>
      <c r="G308" s="357"/>
      <c r="H308" s="298"/>
      <c r="I308" s="380"/>
      <c r="J308" s="201"/>
    </row>
    <row r="309" spans="1:10" s="17" customFormat="1" x14ac:dyDescent="0.25">
      <c r="A309" s="165"/>
      <c r="B309" s="360"/>
      <c r="C309" s="283"/>
      <c r="D309" s="275" t="s">
        <v>496</v>
      </c>
      <c r="E309" s="292"/>
      <c r="F309" s="298"/>
      <c r="G309" s="357"/>
      <c r="H309" s="298"/>
      <c r="I309" s="380"/>
      <c r="J309" s="201"/>
    </row>
    <row r="310" spans="1:10" s="17" customFormat="1" ht="16.5" x14ac:dyDescent="0.3">
      <c r="A310" s="351"/>
      <c r="B310" s="361"/>
      <c r="C310" s="342"/>
      <c r="D310" s="275" t="s">
        <v>497</v>
      </c>
      <c r="E310" s="352"/>
      <c r="F310" s="282"/>
      <c r="G310" s="322"/>
      <c r="H310" s="201"/>
      <c r="I310" s="377"/>
      <c r="J310" s="201"/>
    </row>
    <row r="311" spans="1:10" s="17" customFormat="1" x14ac:dyDescent="0.25">
      <c r="A311" s="351"/>
      <c r="B311" s="342"/>
      <c r="C311" s="342"/>
      <c r="D311" s="275" t="s">
        <v>488</v>
      </c>
      <c r="E311" s="352"/>
      <c r="F311" s="282"/>
      <c r="G311" s="322"/>
      <c r="H311" s="201"/>
      <c r="I311" s="378"/>
      <c r="J311" s="201"/>
    </row>
    <row r="312" spans="1:10" x14ac:dyDescent="0.25">
      <c r="A312" s="351"/>
      <c r="B312" s="342"/>
      <c r="C312" s="342"/>
      <c r="D312" s="275" t="s">
        <v>489</v>
      </c>
      <c r="E312" s="352"/>
      <c r="F312" s="282"/>
      <c r="G312" s="322"/>
      <c r="H312" s="201"/>
      <c r="I312" s="378"/>
      <c r="J312" s="201"/>
    </row>
    <row r="313" spans="1:10" x14ac:dyDescent="0.25">
      <c r="A313" s="351"/>
      <c r="B313" s="342"/>
      <c r="C313" s="342"/>
      <c r="D313" s="275" t="s">
        <v>490</v>
      </c>
      <c r="E313" s="352"/>
      <c r="F313" s="282"/>
      <c r="G313" s="322"/>
      <c r="H313" s="201"/>
      <c r="I313" s="378"/>
      <c r="J313" s="201"/>
    </row>
    <row r="314" spans="1:10" x14ac:dyDescent="0.25">
      <c r="A314" s="351"/>
      <c r="B314" s="342"/>
      <c r="C314" s="342"/>
      <c r="D314" s="275" t="s">
        <v>493</v>
      </c>
      <c r="E314" s="352"/>
      <c r="F314" s="282"/>
      <c r="G314" s="322"/>
      <c r="H314" s="201"/>
      <c r="I314" s="378"/>
      <c r="J314" s="201"/>
    </row>
    <row r="315" spans="1:10" x14ac:dyDescent="0.25">
      <c r="A315" s="351"/>
      <c r="B315" s="342"/>
      <c r="C315" s="342"/>
      <c r="D315" s="275" t="s">
        <v>498</v>
      </c>
      <c r="E315" s="352"/>
      <c r="F315" s="282"/>
      <c r="G315" s="322"/>
      <c r="H315" s="201"/>
      <c r="I315" s="378"/>
      <c r="J315" s="201"/>
    </row>
    <row r="316" spans="1:10" x14ac:dyDescent="0.25">
      <c r="A316" s="351"/>
      <c r="B316" s="342"/>
      <c r="C316" s="342"/>
      <c r="D316" s="353" t="s">
        <v>500</v>
      </c>
      <c r="E316" s="352"/>
      <c r="F316" s="282"/>
      <c r="G316" s="322"/>
      <c r="H316" s="201"/>
      <c r="I316" s="378"/>
      <c r="J316" s="201"/>
    </row>
    <row r="317" spans="1:10" x14ac:dyDescent="0.25">
      <c r="A317" s="351"/>
      <c r="B317" s="342"/>
      <c r="C317" s="342"/>
      <c r="D317" s="353" t="s">
        <v>265</v>
      </c>
      <c r="E317" s="352"/>
      <c r="F317" s="282"/>
      <c r="G317" s="322"/>
      <c r="H317" s="201"/>
      <c r="I317" s="378"/>
      <c r="J317" s="201"/>
    </row>
    <row r="318" spans="1:10" x14ac:dyDescent="0.25">
      <c r="A318" s="354"/>
      <c r="B318" s="355"/>
      <c r="C318" s="355"/>
      <c r="D318" s="356" t="s">
        <v>486</v>
      </c>
      <c r="E318" s="347"/>
      <c r="F318" s="287"/>
      <c r="G318" s="325"/>
      <c r="H318" s="233"/>
      <c r="I318" s="379"/>
      <c r="J318" s="233"/>
    </row>
    <row r="320" spans="1:10" x14ac:dyDescent="0.25">
      <c r="D320" s="38" t="s">
        <v>298</v>
      </c>
      <c r="J320" s="363">
        <f>SUM(J66:J319)</f>
        <v>0</v>
      </c>
    </row>
  </sheetData>
  <sheetProtection algorithmName="SHA-512" hashValue="bgkxtMk6AqU+dB89D8SS9dSZylAWMSEssc/mb/A2No1kh8MKuKpNT9CQCBIgSC0JUwoz6dnUZ/vlRv9U3kE+WA==" saltValue="hZhcOduRTgpHr5ZdoPdeFQ==" spinCount="100000" sheet="1" objects="1" scenarios="1"/>
  <pageMargins left="0.7" right="0.86458333333333337" top="0.75" bottom="0.75" header="0.3" footer="0.3"/>
  <pageSetup paperSize="9" orientation="landscape" r:id="rId1"/>
  <headerFooter>
    <oddHeader>&amp;C&amp;"Arial Narrow,Navadno"&amp;8ZAVETIŠČE GMAJNICE- objekt D</oddHeader>
    <oddFooter>&amp;C&amp;"Arial Narrow,Navadno"&amp;8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</vt:lpstr>
      <vt:lpstr>POHIŠTVENA OPREMA PO NAROČILU</vt:lpstr>
      <vt:lpstr>TIPSKA OPREMA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Obid</dc:creator>
  <cp:lastModifiedBy>Tinkara Kodelja</cp:lastModifiedBy>
  <cp:lastPrinted>2018-07-02T11:57:35Z</cp:lastPrinted>
  <dcterms:created xsi:type="dcterms:W3CDTF">2012-10-22T11:09:00Z</dcterms:created>
  <dcterms:modified xsi:type="dcterms:W3CDTF">2018-09-24T09:54:31Z</dcterms:modified>
</cp:coreProperties>
</file>