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3129AB2D-3553-4825-8AE3-DBF6F254081C}" xr6:coauthVersionLast="34" xr6:coauthVersionMax="34" xr10:uidLastSave="{00000000-0000-0000-0000-000000000000}"/>
  <bookViews>
    <workbookView xWindow="0" yWindow="0" windowWidth="28800" windowHeight="12210" xr2:uid="{00000000-000D-0000-FFFF-FFFF00000000}"/>
  </bookViews>
  <sheets>
    <sheet name="REKAPITULACIJA" sheetId="6" r:id="rId1"/>
    <sheet name="POHIŠTVENA OPREMA PO NAROČILU" sheetId="9" r:id="rId2"/>
    <sheet name="TIPSKA OPREMA" sheetId="10" r:id="rId3"/>
  </sheets>
  <calcPr calcId="162913"/>
</workbook>
</file>

<file path=xl/calcChain.xml><?xml version="1.0" encoding="utf-8"?>
<calcChain xmlns="http://schemas.openxmlformats.org/spreadsheetml/2006/main">
  <c r="F3" i="6" l="1"/>
  <c r="F128" i="6" l="1"/>
  <c r="J263" i="10"/>
  <c r="F105" i="6" l="1"/>
  <c r="J89" i="10"/>
  <c r="F115" i="6" l="1"/>
  <c r="J139" i="10"/>
  <c r="F123" i="6" l="1"/>
  <c r="F125" i="6"/>
  <c r="F124" i="6"/>
  <c r="F60" i="6"/>
  <c r="F59" i="6"/>
  <c r="F58" i="6"/>
  <c r="F57" i="6"/>
  <c r="F56" i="6"/>
  <c r="F55" i="6"/>
  <c r="F94" i="6" l="1"/>
  <c r="F93" i="6"/>
  <c r="F88" i="6"/>
  <c r="F87" i="6"/>
  <c r="F86" i="6"/>
  <c r="F85" i="6"/>
  <c r="F84" i="6"/>
  <c r="F83" i="6"/>
  <c r="F76" i="6"/>
  <c r="F73" i="6"/>
  <c r="F72" i="6"/>
  <c r="F66" i="6"/>
  <c r="F65" i="6"/>
  <c r="F64" i="6"/>
  <c r="J260" i="9"/>
  <c r="J258" i="9"/>
  <c r="J204" i="9"/>
  <c r="J206" i="9"/>
  <c r="J230" i="10"/>
  <c r="J127" i="10"/>
  <c r="J112" i="10"/>
  <c r="J105" i="10" l="1"/>
  <c r="J101" i="10"/>
  <c r="J83" i="10"/>
  <c r="J77" i="10"/>
  <c r="J208" i="9"/>
  <c r="J325" i="9"/>
  <c r="J317" i="9"/>
  <c r="J315" i="9"/>
  <c r="J313" i="9"/>
  <c r="J311" i="9"/>
  <c r="J309" i="9"/>
  <c r="J301" i="9"/>
  <c r="J299" i="9"/>
  <c r="J277" i="9"/>
  <c r="J297" i="9"/>
  <c r="J293" i="9"/>
  <c r="J281" i="9"/>
  <c r="J279" i="9"/>
  <c r="J238" i="9"/>
  <c r="J224" i="9"/>
  <c r="J162" i="9"/>
  <c r="J187" i="9"/>
  <c r="J185" i="9"/>
  <c r="J155" i="9" l="1"/>
  <c r="J153" i="9"/>
  <c r="J151" i="9"/>
  <c r="J149" i="9"/>
  <c r="J145" i="9"/>
  <c r="J115" i="10"/>
  <c r="J236" i="9"/>
  <c r="J183" i="9"/>
  <c r="J181" i="9"/>
  <c r="J179" i="9"/>
  <c r="J147" i="9"/>
  <c r="J143" i="9"/>
  <c r="F120" i="6"/>
  <c r="F119" i="6"/>
  <c r="F118" i="6"/>
  <c r="F102" i="6"/>
  <c r="F103" i="6"/>
  <c r="F104" i="6"/>
  <c r="F106" i="6"/>
  <c r="F107" i="6"/>
  <c r="F108" i="6"/>
  <c r="F109" i="6"/>
  <c r="F110" i="6"/>
  <c r="F111" i="6"/>
  <c r="F112" i="6"/>
  <c r="F113" i="6"/>
  <c r="F114" i="6"/>
  <c r="F53" i="6"/>
  <c r="F54" i="6"/>
  <c r="F62" i="6"/>
  <c r="F63" i="6"/>
  <c r="F68" i="6"/>
  <c r="F69" i="6"/>
  <c r="F70" i="6"/>
  <c r="F71" i="6"/>
  <c r="F75" i="6"/>
  <c r="F78" i="6"/>
  <c r="F79" i="6"/>
  <c r="F80" i="6"/>
  <c r="F82" i="6"/>
  <c r="F90" i="6"/>
  <c r="F91" i="6"/>
  <c r="F92" i="6"/>
  <c r="F96" i="6"/>
  <c r="F52" i="6"/>
  <c r="J241" i="10"/>
  <c r="F97" i="6" l="1"/>
  <c r="J210" i="9"/>
  <c r="J222" i="9"/>
  <c r="J116" i="9"/>
  <c r="J124" i="10" l="1"/>
  <c r="J119" i="10"/>
  <c r="J200" i="10"/>
  <c r="J130" i="10"/>
  <c r="J110" i="10"/>
  <c r="J215" i="10"/>
  <c r="J147" i="10"/>
  <c r="J93" i="10"/>
  <c r="J71" i="10"/>
  <c r="J66" i="10"/>
  <c r="J264" i="9"/>
  <c r="J327" i="9" s="1"/>
  <c r="F101" i="6"/>
  <c r="F130" i="6" s="1"/>
  <c r="J266" i="10" l="1"/>
  <c r="F5" i="6"/>
  <c r="F8" i="6" s="1"/>
</calcChain>
</file>

<file path=xl/sharedStrings.xml><?xml version="1.0" encoding="utf-8"?>
<sst xmlns="http://schemas.openxmlformats.org/spreadsheetml/2006/main" count="1066" uniqueCount="587">
  <si>
    <t>zap.št.</t>
  </si>
  <si>
    <t>šifra</t>
  </si>
  <si>
    <t>kos</t>
  </si>
  <si>
    <t>3.1.</t>
  </si>
  <si>
    <t>3.2.</t>
  </si>
  <si>
    <t>3.3.</t>
  </si>
  <si>
    <t>4.1.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</si>
  <si>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</si>
  <si>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</si>
  <si>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</si>
  <si>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</si>
  <si>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</si>
  <si>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</si>
  <si>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</si>
  <si>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</si>
  <si>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</si>
  <si>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SKLOP 1:</t>
  </si>
  <si>
    <t>POHIŠTVENA OPREMA PO NAROČILU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</si>
  <si>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</si>
  <si>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</si>
  <si>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</si>
  <si>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</si>
  <si>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</si>
  <si>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 xml:space="preserve">  (mizo, omaro, predalnik, pult...). Z izdelavo in dobavo lahko prične po potrditvi </t>
  </si>
  <si>
    <t xml:space="preserve">  vzorčnih izdelkov.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</si>
  <si>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</si>
  <si>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</si>
  <si>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</si>
  <si>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</si>
  <si>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Omare, viseče omarice, podstavne omarice:</t>
  </si>
  <si>
    <t xml:space="preserve">Korpus omar in omaric izdelan iz iverala debeline 18 mm. Iz iverala debeline 18 mm </t>
  </si>
  <si>
    <t xml:space="preserve">oblepljena z laminatom. Robovi vrat in predalov so zaključeni z ABS nalimkom debeline </t>
  </si>
  <si>
    <t xml:space="preserve">2 mm. Robovi nalimka posneti. ABS nalimek v barvi  laminata. </t>
  </si>
  <si>
    <t>Police morajo biti izdelane iz iverala in morajo biti vsestransko robljene z robnim trakom.</t>
  </si>
  <si>
    <t>Robni trak mora biti v enaki barvi, kot so police.</t>
  </si>
  <si>
    <t>Perforacija za police mora biti tudi na hrbtni strani.</t>
  </si>
  <si>
    <t>Pohištvene spone, vodila, sistemska ključavnica:</t>
  </si>
  <si>
    <t>Montaža</t>
  </si>
  <si>
    <t>- pred montažo preveriti mikrolokacije instalacijskih priključkov.</t>
  </si>
  <si>
    <t>naziv elementa opreme</t>
  </si>
  <si>
    <t>1.1.</t>
  </si>
  <si>
    <t>1.2.</t>
  </si>
  <si>
    <t>2.0</t>
  </si>
  <si>
    <t>so vsestransko robljeni z robnim trakom v barvi iverala.</t>
  </si>
  <si>
    <t>Vrata omarice izdelane iz iverke debeline 16 mm+2x laminat. Barva</t>
  </si>
  <si>
    <t xml:space="preserve">laminata po izboru projektanta. Robovi vrat so zaključeni z ABS </t>
  </si>
  <si>
    <t xml:space="preserve">nalimkom debeline 2 mm s posnetimi robovi, v barvi laminata. </t>
  </si>
  <si>
    <t>Čela predalov so iz iverke debeline 16 mm in obojestransko oblepljenim</t>
  </si>
  <si>
    <t>laminatom, s strani so robovi oblepljeni z ABS nalimki, nalimki naj imajo</t>
  </si>
  <si>
    <t>2.1.</t>
  </si>
  <si>
    <t>3.0</t>
  </si>
  <si>
    <t>4.0</t>
  </si>
  <si>
    <t>5.0</t>
  </si>
  <si>
    <t>DPK</t>
  </si>
  <si>
    <t>Korito mora imeti zaobljene prehode med stranicama.</t>
  </si>
  <si>
    <t>5.1.</t>
  </si>
  <si>
    <t>5.2.</t>
  </si>
  <si>
    <t>5.3.</t>
  </si>
  <si>
    <t>6.1.</t>
  </si>
  <si>
    <t>7.0</t>
  </si>
  <si>
    <t>DELOVNI PULT, DELOVNA POVRŠINA IZ KERROCK-A</t>
  </si>
  <si>
    <t>7.1.</t>
  </si>
  <si>
    <t>8.0</t>
  </si>
  <si>
    <t>8.1.</t>
  </si>
  <si>
    <t>Korpus iz iverke debeline 18 mm in obojestransko oblepljen z laminatom,</t>
  </si>
  <si>
    <t>barva laminata po izboru projektanta. Čela korpusa zaščitena z robnim</t>
  </si>
  <si>
    <t>trakom, čelo vrhnje plošče predalnika je oblepljeno z ABS nalimkom,</t>
  </si>
  <si>
    <t>nalimek s posnetimi robovi, v barvi laminata.</t>
  </si>
  <si>
    <t>posnete robove in so v barvi laminata.</t>
  </si>
  <si>
    <t xml:space="preserve">Predalnik mora biti opremljen s kakovostno cilindrično ključavnico v </t>
  </si>
  <si>
    <t>10.1.</t>
  </si>
  <si>
    <t xml:space="preserve">Korpus omare izdelan iz iverala debeline 18 mm, barva iverala po izboru </t>
  </si>
  <si>
    <t>Glej priložene sheme !</t>
  </si>
  <si>
    <t>VISEČE OMARICE</t>
  </si>
  <si>
    <t xml:space="preserve">Korpus omarice izdelan iz iverala debeline 18 mm, barva iverala po izboru </t>
  </si>
  <si>
    <t>z laminatom. Barva laminata po izboru projektanta. Robovi mize so</t>
  </si>
  <si>
    <t>zaključeni z ABS nalimkom, nalimek s posnetimi robovi, v barvi laminata.</t>
  </si>
  <si>
    <t>SKLOP 2 - SKUPAJ BREZ DDV</t>
  </si>
  <si>
    <t>0.9</t>
  </si>
  <si>
    <t>0.8</t>
  </si>
  <si>
    <t>0.7</t>
  </si>
  <si>
    <t>0.6</t>
  </si>
  <si>
    <t>0.5</t>
  </si>
  <si>
    <t>0.4</t>
  </si>
  <si>
    <t>0.3</t>
  </si>
  <si>
    <t>0.2</t>
  </si>
  <si>
    <t>0.1</t>
  </si>
  <si>
    <t>TIPSKA OPREMA</t>
  </si>
  <si>
    <t>SKLOP 2:</t>
  </si>
  <si>
    <t>SKLOP 1</t>
  </si>
  <si>
    <t>9.1.</t>
  </si>
  <si>
    <t>SKLOP 1 - SKUPAJ BREZ DDV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</si>
  <si>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</si>
  <si>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</si>
  <si>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</si>
  <si>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</si>
  <si>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</si>
  <si>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>plošče na nosilni podkonstrukciji),  je pri izvedbi in montaži opreme potrebno upoštevati:</t>
  </si>
  <si>
    <t>- v cenah izdelkov morajo biti zajete tudi vse zaključne letve.</t>
  </si>
  <si>
    <t>1.0</t>
  </si>
  <si>
    <t>Z VGRAJENIM KORITOM</t>
  </si>
  <si>
    <t>8.2.</t>
  </si>
  <si>
    <t>2.2.</t>
  </si>
  <si>
    <t>10.0</t>
  </si>
  <si>
    <t>RAČUNALNIK + MONITOR</t>
  </si>
  <si>
    <t>RAČUNALNIK:</t>
  </si>
  <si>
    <t xml:space="preserve"> - garancija proizvajalca najmanj 36 mesecev.</t>
  </si>
  <si>
    <t>MONITOR:</t>
  </si>
  <si>
    <t xml:space="preserve"> - resolucija min. 1680 x 1050</t>
  </si>
  <si>
    <t xml:space="preserve"> - kontrast: vsaj 1000:1</t>
  </si>
  <si>
    <t xml:space="preserve"> - svetilnost: vsaj 250cd/m2</t>
  </si>
  <si>
    <t xml:space="preserve"> - maksimalen odzivni čas 5ms</t>
  </si>
  <si>
    <t xml:space="preserve"> - vidni kot horizontalno vsaj 170° </t>
  </si>
  <si>
    <t xml:space="preserve"> - vidni kot vertikalno vsaj 160°</t>
  </si>
  <si>
    <t xml:space="preserve"> - ergonomsko nastavljanje  zaslona: min. 21° nazaj, dvig, zasuk, obrat za  90°</t>
  </si>
  <si>
    <t xml:space="preserve"> - vgrajen napajalnik, priložen napajalni kabel</t>
  </si>
  <si>
    <t xml:space="preserve"> - garancija min 12 mesecev</t>
  </si>
  <si>
    <t>kovinski barvi. Predali imajo teleskopska vodila. Ročaji po izbiri projektanta.</t>
  </si>
  <si>
    <t>Plinski dvižni mehanizem, nastavljiva višina sedeža  in naklon naslona.</t>
  </si>
  <si>
    <t>Petkrako podnožje z gumiranimi kolesi v poliranem aluminiju. Barva po izboru projektanta.</t>
  </si>
  <si>
    <t>2.3.</t>
  </si>
  <si>
    <t>2.4.</t>
  </si>
  <si>
    <t>2.5.</t>
  </si>
  <si>
    <t>2.6.</t>
  </si>
  <si>
    <t>2.7.</t>
  </si>
  <si>
    <t>4.2.</t>
  </si>
  <si>
    <t>4.3.</t>
  </si>
  <si>
    <t>4.4.</t>
  </si>
  <si>
    <t>4.5.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</si>
  <si>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</si>
  <si>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</si>
  <si>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</si>
  <si>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Z dobavo pulta mora biti dobavljen potreben odtočni instalacijski material.</t>
  </si>
  <si>
    <t>- Izvajalec je dolžan izdelati vzorčne izdelke za vsako podskupino izdelkov</t>
  </si>
  <si>
    <t>projektanta. Police omar izdelane iz iverala. Robovi polic so vsestransko robljeni z</t>
  </si>
  <si>
    <t>Podnožje je izdelano iz vodoodporne vezane plošče.</t>
  </si>
  <si>
    <t xml:space="preserve">projektanta. Polica omarice izdelana iz iverala. Robovi police </t>
  </si>
  <si>
    <t>9.0</t>
  </si>
  <si>
    <t>bodo iste površinske obdelave, materiali in detajli.</t>
  </si>
  <si>
    <t xml:space="preserve"> - Oprema po naročilu naj bo vizualno usklajena s tipsko opremo, uporabljene naj</t>
  </si>
  <si>
    <t xml:space="preserve">Pisarniški stol - vrtiljak, oblazinjen, z rokonaslonoma. Naslon in sedalo iz </t>
  </si>
  <si>
    <t>OBEŠALNA KLJUKICA</t>
  </si>
  <si>
    <t xml:space="preserve"> - LCD 22 inch z LED osvetlitvijo, wide screen 16:9 ali 16:10</t>
  </si>
  <si>
    <t xml:space="preserve"> - obojestransko tiskanje</t>
  </si>
  <si>
    <t xml:space="preserve"> - pomnilnik 192 MB, nadgradljivo do 448 MB</t>
  </si>
  <si>
    <t xml:space="preserve"> - povezljivost: USB 2.0, mreža</t>
  </si>
  <si>
    <t xml:space="preserve"> - HDMI, Display port in DVI vhod, s priloženimi kabli</t>
  </si>
  <si>
    <t>2.</t>
  </si>
  <si>
    <t>3.</t>
  </si>
  <si>
    <t xml:space="preserve"> - proizvajalec procesorja: Intel</t>
  </si>
  <si>
    <t xml:space="preserve"> - model procesorja: Intel Core i7 ali boljši</t>
  </si>
  <si>
    <t xml:space="preserve"> - takt procesorja: vsaj 3,2</t>
  </si>
  <si>
    <t xml:space="preserve"> - kapaciteta RAM pomnilnika: 8GB (1x8GB)</t>
  </si>
  <si>
    <t xml:space="preserve"> - tip RAM pomnilnika: DDR3</t>
  </si>
  <si>
    <t xml:space="preserve"> - frekvenca RAM pomnilnika: vsaj 1600 MHZ</t>
  </si>
  <si>
    <t xml:space="preserve"> - tip trdega diska in kapaciteta: SSD (vsaj 250 GB za op. sistem) in HDD (vsaj 500 GB za podatke)</t>
  </si>
  <si>
    <t xml:space="preserve"> - hitrost vrtenja trdega diska: 7200 obr.</t>
  </si>
  <si>
    <t xml:space="preserve"> - proizvajalec grafične kartice: Intel HD, Nvidia ali ATI Radeon (vsi full HD)</t>
  </si>
  <si>
    <t xml:space="preserve"> - operacijski sistem: Windows 10 Professional</t>
  </si>
  <si>
    <t xml:space="preserve"> - jezik operacijskega sistema: slovenski</t>
  </si>
  <si>
    <t xml:space="preserve"> - optična enota: da</t>
  </si>
  <si>
    <t xml:space="preserve"> - zvočna kartica na osnovni plošči (onboard)</t>
  </si>
  <si>
    <t xml:space="preserve"> - vgrajena DDV+/-RW enota, s pripadajočo programsko opremo</t>
  </si>
  <si>
    <t xml:space="preserve"> - mrežna kartica 10/100/1000, UTP, na osnovni plošči (on board)</t>
  </si>
  <si>
    <t xml:space="preserve"> - integrirano vodilo USB 3.0, skupaj 6 vtičev, od tega vsaj 2 spredaj</t>
  </si>
  <si>
    <t xml:space="preserve"> - možnost brezzžične povezave</t>
  </si>
  <si>
    <t>MULTIFUNKCIJSKA NAPRAVA</t>
  </si>
  <si>
    <t xml:space="preserve"> - multifunkcijska naprava: print, copy, scan, email</t>
  </si>
  <si>
    <t xml:space="preserve"> - hitrost tiskanja: 24str/min čb, 24str/min b</t>
  </si>
  <si>
    <t xml:space="preserve"> - tehnologija tiskanja: laser</t>
  </si>
  <si>
    <t xml:space="preserve"> - tiskalniški jeziki: HP PCL 6, HPL PCL 5c, HP Postscript level 3 emulation, PCLm, PDF</t>
  </si>
  <si>
    <t xml:space="preserve"> - resolucija tiskanja in kopiranja: 600x600</t>
  </si>
  <si>
    <t xml:space="preserve"> - vrsta optičnega bralnika: Flatbed, ADF</t>
  </si>
  <si>
    <t xml:space="preserve"> - ločljivost optičnega branja: 1200x1200 dpi</t>
  </si>
  <si>
    <t xml:space="preserve"> - velikost tiskanja: A4, A5…</t>
  </si>
  <si>
    <t xml:space="preserve">(na ključ, z naloženo ustrezno programsko opremo ter </t>
  </si>
  <si>
    <t>pripadajočimi priključnimi in povezovalnimi kabli)</t>
  </si>
  <si>
    <t xml:space="preserve">IKT OPREMA </t>
  </si>
  <si>
    <t xml:space="preserve">VISOKA OMARA </t>
  </si>
  <si>
    <t xml:space="preserve"> - Izvajalec mora pred izdelavo/nabavo opreme ter vgradnjo preveriti vse načrte ter bistvene mere.</t>
  </si>
  <si>
    <t xml:space="preserve">V kolikor se pojavljajo odstopanja, jih mora uskladiti s projektantom arhitekture.
</t>
  </si>
  <si>
    <t>Delovna površina je iverka 30 mm. Vidna površina je izvedena v antibakterijskem kerrock-u</t>
  </si>
  <si>
    <t>posnete robove in so v barvi laminata. Predali imajo teleskopska vodila in kvalitetno okovje.</t>
  </si>
  <si>
    <t>5.4.</t>
  </si>
  <si>
    <t>6.0</t>
  </si>
  <si>
    <t>eloksirana v naravni barvi Alu, višine 10 cm. Pločevina nasajena na noge omarice,</t>
  </si>
  <si>
    <t>8.3.</t>
  </si>
  <si>
    <t>10.2.</t>
  </si>
  <si>
    <t>10.3.</t>
  </si>
  <si>
    <t>11.0</t>
  </si>
  <si>
    <t>11.1.</t>
  </si>
  <si>
    <t>11.2.</t>
  </si>
  <si>
    <t>12.0</t>
  </si>
  <si>
    <t>12.1.</t>
  </si>
  <si>
    <t>IKT OPREMA</t>
  </si>
  <si>
    <t>GOSPODINJSKI APARATI</t>
  </si>
  <si>
    <t xml:space="preserve">deb. 8mm, barva po izboru projektanta. Kerrock zavihek ob steni se nadaljuje v stensko </t>
  </si>
  <si>
    <t>Korpus podstavnih omaric je izdelan iz iverala deb. 18 mm, v barvi po izboru projektanta.</t>
  </si>
  <si>
    <t>Vrata morajo biti opremljena s kvalitetnim okovjem. Cokl omare je Alu pločevina deb. 2mm</t>
  </si>
  <si>
    <t>prosto vsaj eno ležišče 5.25'' dosegljivo s sprednje strani - lice računalnika</t>
  </si>
  <si>
    <t xml:space="preserve"> - ležeče ohišje (računalniška učilnica) - po vgradnji vseh zahtevanih komponent mora ostati </t>
  </si>
  <si>
    <t xml:space="preserve"> - optična miška (scroll, 3gumbi, kolesce), vsaj 1,5m dolg povezovalni kabel, podloga</t>
  </si>
  <si>
    <t xml:space="preserve"> - tipkovnica s slovenskimi znaki (ne nalepke), razporeditev šumnikov v tretji vrstici: čćž,</t>
  </si>
  <si>
    <t>v četrti vrstici šđ</t>
  </si>
  <si>
    <t xml:space="preserve"> - glasnost: nivo zvočnega tlaka (sound pressure level, LpAm) po standardu ISO 9296</t>
  </si>
  <si>
    <t>največ 28dB pri zapisovanju na trdi disk</t>
  </si>
  <si>
    <t xml:space="preserve"> - slušalke z mikrofonom za vse računalnike v multimedijski učilnici, kabel dolžine vsaj 2m</t>
  </si>
  <si>
    <t xml:space="preserve"> - dodatna programska oprema: Microsoft Office 2016 Professional Slo, nameščeni naj bodo še</t>
  </si>
  <si>
    <t>ostali brezplačni programi (z aplikacijo NINITE): Chrome, Firefox, Paint.net, GIMP, Skype,</t>
  </si>
  <si>
    <t>Foxit Reader, Libre Office, Google Earth, VLC, Audacity, K-Lite Codecs, WinRAR, Notepad++,</t>
  </si>
  <si>
    <t>Java, Silverlight, Air, Shockwave, Avast FREE</t>
  </si>
  <si>
    <t xml:space="preserve"> - po namestitvi naj bo na DVD enoti narejena slika sistema za morebitno obnovitev</t>
  </si>
  <si>
    <t xml:space="preserve"> - na SSD disk mora biti nameščen omenjen op. sistem in programi, na disku HDD naj bodo</t>
  </si>
  <si>
    <t xml:space="preserve">podatki; sistem mora imeti narejena dva uporabniška računa (PC - administrator in </t>
  </si>
  <si>
    <t>Uporabnik - lokalni)</t>
  </si>
  <si>
    <t xml:space="preserve"> - garancija proizvajalca najmanj 36 mesecev</t>
  </si>
  <si>
    <t>poliuretanske integralne pene. Oblazinjen. Sredica iz jekla. Jekleno ogrodje.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</si>
  <si>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</si>
  <si>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</si>
  <si>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</si>
  <si>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</si>
  <si>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</si>
  <si>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</si>
  <si>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t>mora biti izdelano tudi hrbtišče omare.</t>
  </si>
  <si>
    <t xml:space="preserve">Vrata omar in čela predalov morajo biti izdelana iz iverne plošče in obojestransko </t>
  </si>
  <si>
    <t>sistemska ključavnica kot npr HÄFELE ali enakovredno)</t>
  </si>
  <si>
    <t xml:space="preserve">Pohištvene spone (okovje) in vodila morajo biti višje kvalitete (kot npr vodila in okovje BLUM ali enakovredno ter </t>
  </si>
  <si>
    <t xml:space="preserve">Okovje za vrata omar in omaric mora zagotavljati vsaj 60.000 odpiranj. </t>
  </si>
  <si>
    <t>- pred montažo preveriti dejanske izvedene dimenzije prostora.</t>
  </si>
  <si>
    <t>- v primerih, ko so predelne stene ob predvideni opremi suhomontažne (2x dvoslojne mavčne</t>
  </si>
  <si>
    <t xml:space="preserve">    '- v kolikor izvedba ojačitev ni mogoča (zaradi poteka instalacij itd), se mora pri montaži uporabiti moly vijake za votle konstrukcije (stene).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</si>
  <si>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</si>
  <si>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 xml:space="preserve">    '- pred montažo preveriti, ali je v steni, na katero bo montirana oprema, vgrajena ustrezna ojačitev.</t>
  </si>
  <si>
    <t>prostor/</t>
  </si>
  <si>
    <t>lokacija</t>
  </si>
  <si>
    <t>Police omaric so izdelane iz iverala. Robovi police</t>
  </si>
  <si>
    <t>Glej priložene sheme!</t>
  </si>
  <si>
    <t>POHIŠTVENA OPREMA PO NAROČILU (OBJEKT A)</t>
  </si>
  <si>
    <t>Omarice so dvignjene od tal 20cm in konzolno montirane v steno.</t>
  </si>
  <si>
    <t>DPK80</t>
  </si>
  <si>
    <t>A.22</t>
  </si>
  <si>
    <t>DELOVNI PULT, DELOVNA POVRŠINA IZ KERROCK-A, dim: 80x60x91 cm</t>
  </si>
  <si>
    <t xml:space="preserve">Police in predali omaric so izdelane iz iverala. Robovi so vsestransko robljeni </t>
  </si>
  <si>
    <t>z robnim trakom v barvi iverala.</t>
  </si>
  <si>
    <t>Vrata morajo biti opremljena s kvalitetnim okovjem, predali z ustreznimi kvalitetnimi vodili.</t>
  </si>
  <si>
    <t>DPK_1K</t>
  </si>
  <si>
    <t>oblogo med pultom in visečimi omaricami, obloga iz kerrock-a deb. 8mm, višine 20cm.</t>
  </si>
  <si>
    <t>oblogo, med pultom in visečimi omaricami, stenska obloga iz kerrock-a debeline 8mm.</t>
  </si>
  <si>
    <t xml:space="preserve">Vgradna podpultna korita iz nerjaveče pločevine 304 vgrajena po shemi, </t>
  </si>
  <si>
    <t>korito dim. 500x400mm, globine 180mm.</t>
  </si>
  <si>
    <t>Omarica pod koritom izvedena kot izvlečni predal s koši za ločeno zbiranje odpadkov,</t>
  </si>
  <si>
    <t>3 kom koš mora biti dobavljen s sklopu pulta.</t>
  </si>
  <si>
    <t>DPK1801K</t>
  </si>
  <si>
    <t>A.7</t>
  </si>
  <si>
    <t>A.10</t>
  </si>
  <si>
    <t>DPK2701K</t>
  </si>
  <si>
    <t>A.11</t>
  </si>
  <si>
    <t>DELOVNI PULT S KORITOM, DELOVNA POVRŠINA IZ KERROCK-A, dim: 180x60x91 cm</t>
  </si>
  <si>
    <t>DPK2401K</t>
  </si>
  <si>
    <t>A.14</t>
  </si>
  <si>
    <t>DELOVNI PULT S KORITOM, DELOVNA POVRŠINA IZ KERROCK-A, dim: 270x60x91 cm</t>
  </si>
  <si>
    <t>DELOVNI PULT S KORITOM, DELOVNA POVRŠINA IZ KERROCK-A, dim: 240x60x91 cm</t>
  </si>
  <si>
    <t>DPK3951K</t>
  </si>
  <si>
    <t>A.16</t>
  </si>
  <si>
    <t>DELOVNI PULT S KORITOM, DELOVNA POVRŠINA IZ KERROCK-A, dim: 395x60x91 cm</t>
  </si>
  <si>
    <t>DPK2301K</t>
  </si>
  <si>
    <t>A.17</t>
  </si>
  <si>
    <t>DELOVNI PULT S KORITOM, DELOVNA POVRŠINA IZ KERROCK-A, dim: 230x60x91 cm</t>
  </si>
  <si>
    <t>DPK2401KP</t>
  </si>
  <si>
    <t>S PREDALI</t>
  </si>
  <si>
    <t>A.27</t>
  </si>
  <si>
    <t>A.23, A.27</t>
  </si>
  <si>
    <t>VISEČE OMARICE IVERAL</t>
  </si>
  <si>
    <t>VOI</t>
  </si>
  <si>
    <t>po potrditvi projektanta.</t>
  </si>
  <si>
    <t>Vrata morajo biti opremljena s kvalitetnim dvižnim mehanizmom, odpiranje navzgor.</t>
  </si>
  <si>
    <t xml:space="preserve">Fronte omaric brez ročajev, opiranje s pomočjo utora in vsadnega ročaja </t>
  </si>
  <si>
    <t>VOI240</t>
  </si>
  <si>
    <t>OMARICA, VISEČA, IVERAL dim: 240x30x60 cm</t>
  </si>
  <si>
    <t>VOI270</t>
  </si>
  <si>
    <t>OMARICA, VISEČA, IVERAL dim: 270x30x60 cm</t>
  </si>
  <si>
    <t>VOI175</t>
  </si>
  <si>
    <t>OMARICA, VISEČA, IVERAL dim: 175x30x60 cm</t>
  </si>
  <si>
    <t>VOI230</t>
  </si>
  <si>
    <t>OMARICA, VISEČA, IVERAL dim: 230x30x60 cm</t>
  </si>
  <si>
    <t xml:space="preserve">A.7, A.23, </t>
  </si>
  <si>
    <t>DELOVNI PULT ZLOŽLJIV, DELOVNA POVRŠINA IZ IVERALA</t>
  </si>
  <si>
    <t>DPZI</t>
  </si>
  <si>
    <t>Robovi vsestransko robljeni z robnim trakom v barvi iverala, po izboru projektanta.</t>
  </si>
  <si>
    <t>Na steno montirano s preklopnimi nosilci police, ki omogoča zlaganje površine ob steno.</t>
  </si>
  <si>
    <t>Delovna površina izdelana iz iverala debeline 28mm.</t>
  </si>
  <si>
    <t>DPZI200</t>
  </si>
  <si>
    <t>Glej sheme!</t>
  </si>
  <si>
    <t>A.2.1</t>
  </si>
  <si>
    <t>DELOVNI PULT ZLOŽLJIV, DELOVNA POVRŠINA IZ IVERALA, dim: 200x45x91 cm</t>
  </si>
  <si>
    <t>OMVI</t>
  </si>
  <si>
    <t>VISOKA OMARA IVERAL</t>
  </si>
  <si>
    <t xml:space="preserve">robnim trakom v barvi iverala. </t>
  </si>
  <si>
    <t>Čela predalov iz iverke debeline 16 mm in obojestransko oblepljenim</t>
  </si>
  <si>
    <t xml:space="preserve">po potrditvi projektanta. </t>
  </si>
  <si>
    <t>Fronte omare izdelane iz iverke debeline 16 mm+2x laminat. Barva po izboru projektanta.</t>
  </si>
  <si>
    <t>OMVI160</t>
  </si>
  <si>
    <t>VISOKA OMARA, dim: 160x50x210 cm</t>
  </si>
  <si>
    <t>OMVI80</t>
  </si>
  <si>
    <t>VISOKA OMARA S PREDALI, dim: 80x60x210 cm</t>
  </si>
  <si>
    <t>OMOIS</t>
  </si>
  <si>
    <t>OBOJESTRANSKA VISOKA OMARA IVERAL/ STEKLO</t>
  </si>
  <si>
    <t xml:space="preserve">stik s tlemi zatesnjen. Ročaji dvotočkovni kovinski satinirani, po potrditvi projektanta. </t>
  </si>
  <si>
    <t>Fronte zgoraj steklene, obojestransko odpiranje.</t>
  </si>
  <si>
    <t xml:space="preserve">Fronte spodaj obojestransko odpiranje, iverka deb.6 mm+2x laminat. </t>
  </si>
  <si>
    <t xml:space="preserve">Korpus omare v celoti izdelane iz iverala deb. 18 mm, barva iverala po izboru projektanta. </t>
  </si>
  <si>
    <t>Police izdelane iz iverala. Robovi polic so vsestransko robljeni z robnim trakom v barvi iverala.</t>
  </si>
  <si>
    <t>OMOIS80</t>
  </si>
  <si>
    <t>OBOJESTRANSKA VISOKA OMARA, dim: 80x40x210 cm</t>
  </si>
  <si>
    <t>A.21</t>
  </si>
  <si>
    <t>6.2.</t>
  </si>
  <si>
    <t>OMOIS150</t>
  </si>
  <si>
    <t>A.24</t>
  </si>
  <si>
    <t>OBOJESTRANSKA VISOKA OMARA, dim: 150x40x210 cm</t>
  </si>
  <si>
    <t>STOJALO ZA SUŠENJE OBLAČIL/ ČEVLJEV</t>
  </si>
  <si>
    <t>Konstrukcija iz inox cevi 40/40mm, brušena struktura.</t>
  </si>
  <si>
    <t>Stojalo v celoti izdelano iz nerjaveče pločevine AISI 304.</t>
  </si>
  <si>
    <t>Zaključna ploskev (odlagalna površina) iz perforirane nerjaveče pločevine.</t>
  </si>
  <si>
    <t>SSO320</t>
  </si>
  <si>
    <t>STOJALO ZA SUŠENJE OBLAČIL, dim: 320x40x30 cm</t>
  </si>
  <si>
    <t>A.2.2</t>
  </si>
  <si>
    <t>SSO/C</t>
  </si>
  <si>
    <t>SSC- postavljeno na tla, na nogicah.</t>
  </si>
  <si>
    <t>SSO- montirano konzolno v steno.</t>
  </si>
  <si>
    <t>7.2.</t>
  </si>
  <si>
    <t>SSC320</t>
  </si>
  <si>
    <t>STOJALO ZA SUŠENJE ČEVLJEV, dim: 320x40x30 cm</t>
  </si>
  <si>
    <t>Plošča ima vgrajeno rozeto fi60mm za prehod kablov za rač. opremo.</t>
  </si>
  <si>
    <t>MPI100</t>
  </si>
  <si>
    <t>A.15</t>
  </si>
  <si>
    <t>Plošča mize konzolno montirana v steno, položena na kovinske profile.</t>
  </si>
  <si>
    <t>DPN</t>
  </si>
  <si>
    <t>DELOVNI PULT NERJAVEČA PLOČEVINA</t>
  </si>
  <si>
    <t>Delovni pult v celoti izdelan iz nerjaveče pločevine AISI 304.</t>
  </si>
  <si>
    <t>nerjaveče pločevine 304.</t>
  </si>
  <si>
    <t>Konstrukcija omarice kvadratne cevi 40/40mm. Police, fronte, predali vse iz</t>
  </si>
  <si>
    <t>Hrbtišče pulta (kot podaljšek pulta, v enem kosu) med delovno površino in omaricami</t>
  </si>
  <si>
    <t>Odprto podnožje pod pultom (samo nosilne nogice) višine 20cm.</t>
  </si>
  <si>
    <t>DPN275</t>
  </si>
  <si>
    <t>9.2.</t>
  </si>
  <si>
    <t>DELOVNI PULT, dim: 275x40x91 cm</t>
  </si>
  <si>
    <t>DELOVNI PULT, dim: 275x50x91 cm</t>
  </si>
  <si>
    <t>DPN_1K</t>
  </si>
  <si>
    <t>DELOVNI PULT NERJAVEČA PLOČEVINA, S KORITOM</t>
  </si>
  <si>
    <t>višine 20cm, nerjaveča pločevina 304.</t>
  </si>
  <si>
    <t>nerjaveče pločevine 304. Vgrajeno korito 500/400/180 v sklopu pulta.</t>
  </si>
  <si>
    <t>Konstrukcija omarice kvadratne cevi 40/40mm. Police, fronte, odprte police, predali vse iz</t>
  </si>
  <si>
    <t>DPN1501K</t>
  </si>
  <si>
    <t>9.3.</t>
  </si>
  <si>
    <t>DPN100</t>
  </si>
  <si>
    <t>DELOVNI PULT, dim: 100x60x91 cm</t>
  </si>
  <si>
    <t>DPN2401KK</t>
  </si>
  <si>
    <t>DELOVNI PULT S KORITOM, dim: 150x60x91 cm</t>
  </si>
  <si>
    <t>DELOVNI PULT S KIRURŠKIM KORITOM, dim: 240x60x91 cm</t>
  </si>
  <si>
    <t>DPN2401KK- vgrajeno kirurško korito 1000/400/350 v sklopu pulta.</t>
  </si>
  <si>
    <t>DPN4501K</t>
  </si>
  <si>
    <t>A.26</t>
  </si>
  <si>
    <t>DELOVNI PULT S KORITOM, dim: 450x60x91 cm</t>
  </si>
  <si>
    <t>10.4.</t>
  </si>
  <si>
    <t>DPN2401K</t>
  </si>
  <si>
    <t>DELOVNI PULT S KORITOM, dim: 240x50x91 cm</t>
  </si>
  <si>
    <t>VON</t>
  </si>
  <si>
    <t>VISEČE OMARICE NERJAVEČA PLOČEVINA</t>
  </si>
  <si>
    <t>Omarice v celoti izdelane iz nerjaveče pločevine AISI 304.</t>
  </si>
  <si>
    <t>Konstrukcija omarice kvadratne cevi 30/30mm. Police, fronte, odprte police, vse iz</t>
  </si>
  <si>
    <t>nerjaveče pločevine 304. Fronte drsno izmenično odpiranje.</t>
  </si>
  <si>
    <t>VON300</t>
  </si>
  <si>
    <t>A.12</t>
  </si>
  <si>
    <t>VON100</t>
  </si>
  <si>
    <t>11.3.</t>
  </si>
  <si>
    <t>VON275</t>
  </si>
  <si>
    <t>VISEČE OMARICE NERJAVEČA PLOČEVINA, dim: 300x30x60 cm</t>
  </si>
  <si>
    <t>VISEČE OMARICE NERJAVEČA PLOČEVINA, dim: 100x30x60 cm</t>
  </si>
  <si>
    <t>VISEČE OMARICE NERJAVEČA PLOČEVINA, dim: 275x30x60 cm</t>
  </si>
  <si>
    <t>11.4.</t>
  </si>
  <si>
    <t>VON240</t>
  </si>
  <si>
    <t>VISEČE OMARICE NERJAVEČA PLOČEVINA, dim: 240x30x60 cm</t>
  </si>
  <si>
    <t>11.5.</t>
  </si>
  <si>
    <t>A.21, A.24</t>
  </si>
  <si>
    <t>VON450</t>
  </si>
  <si>
    <t>VISEČE OMARICE NERJAVEČA PLOČEVINA, dim: 450x30x60 cm</t>
  </si>
  <si>
    <t>A.22, A.27</t>
  </si>
  <si>
    <t>OMVN</t>
  </si>
  <si>
    <t>OMARA VISOKA NERJAVEČA PLOČEVINA</t>
  </si>
  <si>
    <t>Omara v celoti izdelane iz nerjaveče pločevine AISI 304.</t>
  </si>
  <si>
    <t>Konstrukcija omare kvadratne cevi 30/30mm. Police, fronte, vse iz</t>
  </si>
  <si>
    <t>nerjaveče pločevine 304. Fronte krilno odpiranje.</t>
  </si>
  <si>
    <t>OMVN125</t>
  </si>
  <si>
    <t>Omare so dvignjene od tal 20cm in konzolno montirane v steno.</t>
  </si>
  <si>
    <t>VISOKA OMARA NERJAVEČA PLOČEVINA, dim: 125x55x210 cm</t>
  </si>
  <si>
    <t>SKLOP 1 objekt A - SKUPAJ BREZ DDV</t>
  </si>
  <si>
    <t>SKLOP 2 objekt A - SKUPAJ BREZ DDV</t>
  </si>
  <si>
    <t>TIPSKA OPREMA (OBJEKT A)</t>
  </si>
  <si>
    <t>SM3</t>
  </si>
  <si>
    <t>SMETNJAK ZA LOČENO ZBIRANJE ODPADKOV</t>
  </si>
  <si>
    <t>(kot npr. EKI Kranj- art 100975, z nalepkami za ločevanje ali enakovredno)</t>
  </si>
  <si>
    <t>Z vrati za enostavno praznjenje posameznih frakcij in inox obroči za PVC vrečko.</t>
  </si>
  <si>
    <t>3-delni kovinski koš za ločeno zbiranje odpadkov v objektu, volumen 3x65l, dim. 87x30x84cm.</t>
  </si>
  <si>
    <t>A.1.1, A.9.2</t>
  </si>
  <si>
    <t>TAO1</t>
  </si>
  <si>
    <t>TOALETNI KOMPLET ZA KORITO</t>
  </si>
  <si>
    <t>A.2.1, A.7, A.10,</t>
  </si>
  <si>
    <t>A.11, A.14, A.16,</t>
  </si>
  <si>
    <t>Komplet je sestavljen iz dozirnika za milo, dozirnika za razkužilo in nosilca za papirnate brisače.</t>
  </si>
  <si>
    <t>TAO2</t>
  </si>
  <si>
    <t>TAO3</t>
  </si>
  <si>
    <t>TOALETNI KOMPLET ZA UMIVALNIK</t>
  </si>
  <si>
    <t>TOALETNI KOMPLET ZA KIRURŠKO KORITO</t>
  </si>
  <si>
    <t>A.22,</t>
  </si>
  <si>
    <t>A.3, A.5</t>
  </si>
  <si>
    <t>SPVN1</t>
  </si>
  <si>
    <t>STOL PISARNIŠKI VRTILJAK Z ROKONASLONI</t>
  </si>
  <si>
    <t>SKN1</t>
  </si>
  <si>
    <t xml:space="preserve">Pisarniški konferenčni stol  nakladalen. Izdelan iz kakovostne PVC mase s steklenimi vlakni. </t>
  </si>
  <si>
    <t>(kot npr. stol  Net Nardi ali enakovredno)</t>
  </si>
  <si>
    <t>STOL KONFERENČNI NAKLADALEN</t>
  </si>
  <si>
    <t>(kot npr. vrtiljak Hit Preless X3 ali enakovredno)</t>
  </si>
  <si>
    <t>A.4, A.7</t>
  </si>
  <si>
    <t>A.8</t>
  </si>
  <si>
    <t>SPV1</t>
  </si>
  <si>
    <t>A.15, A.16, A.27</t>
  </si>
  <si>
    <t xml:space="preserve">Pisarniški stol - vrtiljak, oblazinjen, brez naslona, brez rokonaslonov. Sedalo iz </t>
  </si>
  <si>
    <t>Plinski dvižni mehanizem, nastavljiva višina sedeža.</t>
  </si>
  <si>
    <t>OG60</t>
  </si>
  <si>
    <t>OGLEDALO</t>
  </si>
  <si>
    <t>Komplet je sestavljen iz dozirnika za milo, dozirnika za razkužilo in nosilca za papirnate brisače:</t>
  </si>
  <si>
    <t>-nosilec za dispenzer za dezinfekcijsko tekočino (500 ml), z ročico za proženje dolžine cca.10 cm</t>
  </si>
  <si>
    <t xml:space="preserve">izdelan iz barvane pločevine, brisače zloženke dimenzije 10x23 cm </t>
  </si>
  <si>
    <t xml:space="preserve">-nosilec za dispenzer za tekoče milo (vol 500 ml), z ročico za proženje mila dolžine cca.10 cm, </t>
  </si>
  <si>
    <t>STOL VRTILJAK BREZ NASLONA</t>
  </si>
  <si>
    <t>Kopalniško ogledalo v širini umivalnika, odporno na vlago. Dimenzije 60/60cm.</t>
  </si>
  <si>
    <t>KO1</t>
  </si>
  <si>
    <t>Obešalna kljukica, kovinska, vijačena v steno.</t>
  </si>
  <si>
    <t xml:space="preserve">A.3, A.4, A.5, </t>
  </si>
  <si>
    <t>A.8, A.14, A.15</t>
  </si>
  <si>
    <t>GO30</t>
  </si>
  <si>
    <t>GARDEROBNA OMARICA ENOJNA</t>
  </si>
  <si>
    <t>Vsaka enota omare ima polico za odlaganje, obešalnik, prezračevalne rešetke in okvir za napis</t>
  </si>
  <si>
    <t>(kot npr. Zak SUM 310W, dim. 30x50x180cm ali enakovredno)</t>
  </si>
  <si>
    <t>Kovinska garderobna omarica širine 30 cm, globine 50 cm, enokrilna vrata.</t>
  </si>
  <si>
    <t>A.3</t>
  </si>
  <si>
    <t>REK</t>
  </si>
  <si>
    <t>KOVINSKI REGALI</t>
  </si>
  <si>
    <t>Sestavljivi polični regali, visoka nosilnost polic, si ko sestavljive glede na globino regala in potrebno</t>
  </si>
  <si>
    <t>nosilnost v posameznem prostoru.</t>
  </si>
  <si>
    <t>Kovinski regali, pocinkani, z regulacijo višine polic. Globine 40cm in 60cm.</t>
  </si>
  <si>
    <t>(kot npr. Zak arhivski regali serija REX ali enakovredno)</t>
  </si>
  <si>
    <t>REK60-320</t>
  </si>
  <si>
    <t>Globina 60 cm, dolžina 320 cm, višina 200 cm.</t>
  </si>
  <si>
    <t>KOVINSKI REGALI GLOBINE 60 CM</t>
  </si>
  <si>
    <t>Glej opis kovinski regali 0.11.</t>
  </si>
  <si>
    <t>REK40-460</t>
  </si>
  <si>
    <t>A.6</t>
  </si>
  <si>
    <t>KOVINSKI REGALI GLOBINE 40 CM</t>
  </si>
  <si>
    <t>Globina 40 cm, dolžina 460 cm, višina 150 cm.</t>
  </si>
  <si>
    <t>VONS30</t>
  </si>
  <si>
    <t>VISEČA OMARA ZA NEVARNE SNOVI, POŽARNO ODPORNA 30 MIN</t>
  </si>
  <si>
    <t>Globina 47cm, dolžina 995 cm, višina 482 cm.</t>
  </si>
  <si>
    <t xml:space="preserve">(kot npr. Kaiser Kraft viseča omara za nevarne snovi 30, art 118465 49 ali enakovredno) </t>
  </si>
  <si>
    <t>Vključno z jeklenim ogrodjem za montažo na steno in pritrdilnim materialom.</t>
  </si>
  <si>
    <t>Za skladiščenje manjših količin vnetljivih tekočin v delovnih prostorih po DIN EN14470-1 in</t>
  </si>
  <si>
    <t>TRGS 510. Dvokrilna samozapiralna vrata. 5-l talna prestrezna kadica.</t>
  </si>
  <si>
    <t>Priključek za odvod zraka (NP 75) v stropu omare.</t>
  </si>
  <si>
    <t>1.1.2.</t>
  </si>
  <si>
    <t>1.1.3.</t>
  </si>
  <si>
    <t>RAC1</t>
  </si>
  <si>
    <t xml:space="preserve"> - tip računalnika: pokončno ohišje</t>
  </si>
  <si>
    <t>TISK1</t>
  </si>
  <si>
    <t>LCD ZASLON</t>
  </si>
  <si>
    <t xml:space="preserve"> - zaslon za gledanje RTG slik, diagonala 102 cm (40˝)</t>
  </si>
  <si>
    <t>LCD40</t>
  </si>
  <si>
    <t xml:space="preserve"> - LCD 40 inch z LED osvetlitvijo, wide screen 16:9 ali 16:10</t>
  </si>
  <si>
    <t>IPRS1</t>
  </si>
  <si>
    <t>INDUSTRIJSKI PRALNI STROJ</t>
  </si>
  <si>
    <t>- kapaciteta suhega perila 8kg</t>
  </si>
  <si>
    <t>- vgrajena centrifuga min 1000 rpm, frekvenčna regulacija vrtljajev bobna</t>
  </si>
  <si>
    <t>- mikroprocesorski programator s fiksnimi in programljivimi programi pranja</t>
  </si>
  <si>
    <t>- sistemsko varovanje pri rokovanju in delovanju stroja</t>
  </si>
  <si>
    <t>- notrenji in zunanji boben ter sprednja in zgornja stranica stroja v inox izvedbi AISI 304</t>
  </si>
  <si>
    <t>- elastično delovanje, brez temelja in sidranja</t>
  </si>
  <si>
    <t>Avtomatski pralni stroj:</t>
  </si>
  <si>
    <t>(kot npr. Krebe PCF-081-E dimenzije 685/700/1080 mm ali enakovredno)</t>
  </si>
  <si>
    <t>ISS1</t>
  </si>
  <si>
    <t>INDUSTRIJSKI SUŠILNI STROJ</t>
  </si>
  <si>
    <t>- temperaturna in časovna regulacija sušenja</t>
  </si>
  <si>
    <t xml:space="preserve">- gretje zraka z el.grelci moči 5kW, 400V, 3N AC, 50Hz, prisilno cirkulacijo zraka </t>
  </si>
  <si>
    <t>- čistilni filter</t>
  </si>
  <si>
    <t>- kapaciteta  8, 5 kg/ polnitev, vrata spredaj</t>
  </si>
  <si>
    <t>(kot npr. Krebe S-08-E dimenzije 683/710/1087 mm ali enakovredno)</t>
  </si>
  <si>
    <t>HN54</t>
  </si>
  <si>
    <t>- energijski razred: A+</t>
  </si>
  <si>
    <t>- letna poraba energije [kWh]: 122</t>
  </si>
  <si>
    <t>- skupna prostornina [l]: 135</t>
  </si>
  <si>
    <t>- emisija hrupa [dB(A)]: 38</t>
  </si>
  <si>
    <t>- število kompresorjev: 1</t>
  </si>
  <si>
    <t>- možnost spreminjanja strani odpiranja vrat</t>
  </si>
  <si>
    <t>- prestavljive police, nastavljive noge</t>
  </si>
  <si>
    <t>HLADILNIK PODPULTNI SAMOSTOJEČ brez zamrzovalnika</t>
  </si>
  <si>
    <t>- samodejno odtaljevanje notranjosti</t>
  </si>
  <si>
    <t>(kot npr. Gorenje R4091AW dimenzije (VxŠxG)-87/ 54/ 60 cm ali enakovredno)</t>
  </si>
  <si>
    <t>- garancija 5 let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</si>
  <si>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</si>
  <si>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</si>
  <si>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</si>
  <si>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</si>
  <si>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</si>
  <si>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</si>
  <si>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</si>
  <si>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</si>
  <si>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</si>
  <si>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</si>
  <si>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</si>
  <si>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</si>
  <si>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</si>
  <si>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</si>
  <si>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</si>
  <si>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</si>
  <si>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</si>
  <si>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</si>
  <si>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</si>
  <si>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>A.4</t>
  </si>
  <si>
    <t>OMVI270</t>
  </si>
  <si>
    <t>VISOKA OMARA, dim: 270x40x210 cm</t>
  </si>
  <si>
    <t>OMVI300</t>
  </si>
  <si>
    <t>VISOKA OMARA, dim: 300x40x210 cm</t>
  </si>
  <si>
    <t>Omara dvignjena od tal 20cm, montirana konzolno v steno, razen v pisarni A.4.</t>
  </si>
  <si>
    <t>PISALNA MIZA/ POLICA ZA PRENOSNIK, dim: 100x40x75 cm</t>
  </si>
  <si>
    <t>Kovinsko prašno barvano podnožje iz pohištvenih profilov 50/20/3 po priloženi shemi,</t>
  </si>
  <si>
    <t>MPPI150</t>
  </si>
  <si>
    <t>MIZA S PREDALNIKOM, dim: 150x70x75 cm</t>
  </si>
  <si>
    <t>MPPI200</t>
  </si>
  <si>
    <t>MP(P)I</t>
  </si>
  <si>
    <t>MIZA PISALNA (S PREDALNIKOM) IVERAL</t>
  </si>
  <si>
    <t xml:space="preserve">PREDALNIK: s tremi predali, dim. 40x55x55cm.
</t>
  </si>
  <si>
    <t>PLOŠČA MIZE: izdelana iz iverke debeline 28 mm + obojestransko oblepljena</t>
  </si>
  <si>
    <t>MIZA S PREDALNIKOM, dim: 200x60x75 cm</t>
  </si>
  <si>
    <t xml:space="preserve">-podajalnik papirnatih brisač zloženk: kapaciteta cca. 360 kosov, s ključavnico, </t>
  </si>
  <si>
    <t>DELOVNI PULT S KORITOM, DEL.POV. IZ KERROCK-A, dim: 180x60x91 cm</t>
  </si>
  <si>
    <t>DELOVNI PULT S KORITOM, DEL.POV. IZ KERROCK-A, dim: 240x60x91 cm</t>
  </si>
  <si>
    <t>DELOVNI PULT S KORITOM, DEL.POV. IZ KERROCK-A, dim: 270x60x91 cm</t>
  </si>
  <si>
    <t>DELOVNI PULT S KORITOM, DEL.POV IZ KERROCK-A, dim: 395x60x91 cm</t>
  </si>
  <si>
    <t>DELOVNI PULT S KORITOM, DEL.POV IZ KERROCK-A, dim: 230x60x91 cm</t>
  </si>
  <si>
    <t>DELOVNI PULTI</t>
  </si>
  <si>
    <t>DEL. PULT S KORITOM, PREDALI, DEL.POV IZ KERROCK-A, dim: 240x60x91 cm</t>
  </si>
  <si>
    <t>STOJALO ZA SUŠENJE OBLAČIL</t>
  </si>
  <si>
    <t>PISALNA MIZA</t>
  </si>
  <si>
    <t>Ohišje iz jeklene pločevine, barvano v RAL barvi. Opremljeno z ustreznimi nalepkami za ločevanje.</t>
  </si>
  <si>
    <t>Omarice konzolno montirane v steno. Vključno z vsem pritrdilnim materialom.</t>
  </si>
  <si>
    <t>MNI1</t>
  </si>
  <si>
    <t>MIZICA NIZKA IVERAL</t>
  </si>
  <si>
    <t>Nizka mizica. Zgoraj okrogla plošča iveral, konstrukcija spodaj kovinska, okrogle pohištvene cevi.</t>
  </si>
  <si>
    <t>Premer 44 cm, višina 57cm.</t>
  </si>
  <si>
    <t xml:space="preserve">(kot npr. Betax Peekaboo stojalo z mizico ali enakovredno) </t>
  </si>
  <si>
    <t>1.3.</t>
  </si>
  <si>
    <t>DPK5401K</t>
  </si>
  <si>
    <t>DELOVNI PULT S KORITOM, DEL.POV IZ KERROCK-A, dim: 540x60x91 cm</t>
  </si>
  <si>
    <t>VOI540</t>
  </si>
  <si>
    <t>OMARICA, VISEČA, IVERAL dim: 540x30x60 cm</t>
  </si>
  <si>
    <t>DELOVNI PULT S KORITOM, DELOVNA POVRŠINA IZ KERROCK-A, dim: 540x60x91 cm</t>
  </si>
  <si>
    <t>STOL KONFERENČNI NAKLADALEN- ANTRACIT</t>
  </si>
  <si>
    <t>Matirane barve. Možnost dobave različnih barv, skladno z barvno shemo pohištvene opreme- ANTRACIT.</t>
  </si>
  <si>
    <t xml:space="preserve">Ročaji dvotočkovni kovinski satinirani (kot npr RUJZ DESIGN 588.25 ali enakovredno), </t>
  </si>
  <si>
    <t>v spodnji stranici/ polici omarice (kot npr RUJZ DESIGN 440.19 ali enakovredno).</t>
  </si>
  <si>
    <t>Ročaji dvotočkovni kovinski satinirani (kot npr RUJZ DESIGN 588.25 ali enakovredno),</t>
  </si>
  <si>
    <t>opcija tipsko kovinsko podnožje kot npr. Voga Savana 40 ali enakovredno.</t>
  </si>
  <si>
    <t>(kot npr. Rujz Design art 2033 ali enakovredno)</t>
  </si>
  <si>
    <t xml:space="preserve"> (kot. npr. HP Color Laserjet Pro MFP M377dw ali enakovredno)</t>
  </si>
  <si>
    <t>KS1</t>
  </si>
  <si>
    <t>KOŠ ZA ODPADKE OB UMIVALNIKU</t>
  </si>
  <si>
    <t>Enodelni koš za odpadke (za papirnate brisače), volumen 30l, dim. 27.5/23.5/47cm.</t>
  </si>
  <si>
    <t>Ohišje iz jeklene pločevine, barvano v RAL barvi. Inox obroč za PVC vrečko, regulirne nogice.</t>
  </si>
  <si>
    <t>(kot npr. EKI Kranj- art 100930 ali enakovredno)</t>
  </si>
  <si>
    <t>0.4.1</t>
  </si>
  <si>
    <t xml:space="preserve">A.11, A.14, A.16, </t>
  </si>
  <si>
    <t>A.26, A.22, A.3, A.5</t>
  </si>
  <si>
    <t xml:space="preserve">OSTALA OPREMA </t>
  </si>
  <si>
    <t>VROCEVODNI VISOKOTLACNI APARAT</t>
  </si>
  <si>
    <t>Pritisk: 200 bar, Pretok vode: 900 L/h,
(kot npr. ALBERTI JOLLY 200/15 ali enakovredno)</t>
  </si>
  <si>
    <t>OSTALI APARATI</t>
  </si>
  <si>
    <t>4.</t>
  </si>
  <si>
    <t>VVČ1</t>
  </si>
  <si>
    <t>A.3, A.8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</si>
</sst>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</cellStyleXfs>
  <cellXfs count="447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/>
    <xf numFmtId="0" fontId="8" fillId="0" borderId="0" xfId="0" applyFont="1"/>
    <xf numFmtId="0" fontId="4" fillId="0" borderId="0" xfId="0" applyFont="1"/>
    <xf numFmtId="0" fontId="10" fillId="0" borderId="3" xfId="0" applyFont="1" applyBorder="1"/>
    <xf numFmtId="0" fontId="1" fillId="0" borderId="3" xfId="0" applyFont="1" applyBorder="1"/>
    <xf numFmtId="4" fontId="10" fillId="0" borderId="3" xfId="0" applyNumberFormat="1" applyFont="1" applyBorder="1"/>
    <xf numFmtId="0" fontId="10" fillId="0" borderId="4" xfId="0" applyFont="1" applyBorder="1"/>
    <xf numFmtId="4" fontId="10" fillId="0" borderId="4" xfId="0" applyNumberFormat="1" applyFont="1" applyBorder="1"/>
    <xf numFmtId="0" fontId="10" fillId="0" borderId="2" xfId="0" applyFont="1" applyBorder="1"/>
    <xf numFmtId="4" fontId="10" fillId="0" borderId="2" xfId="0" applyNumberFormat="1" applyFont="1" applyBorder="1"/>
    <xf numFmtId="0" fontId="10" fillId="0" borderId="1" xfId="0" applyFont="1" applyBorder="1"/>
    <xf numFmtId="4" fontId="10" fillId="0" borderId="1" xfId="0" applyNumberFormat="1" applyFont="1" applyBorder="1"/>
    <xf numFmtId="0" fontId="9" fillId="0" borderId="3" xfId="0" applyFont="1" applyBorder="1"/>
    <xf numFmtId="0" fontId="16" fillId="0" borderId="4" xfId="0" applyFont="1" applyBorder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/>
    <xf numFmtId="0" fontId="18" fillId="0" borderId="0" xfId="0" applyFont="1"/>
    <xf numFmtId="0" fontId="0" fillId="0" borderId="0" xfId="0" applyBorder="1"/>
    <xf numFmtId="0" fontId="6" fillId="0" borderId="0" xfId="0" applyFont="1"/>
    <xf numFmtId="0" fontId="20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0" borderId="3" xfId="0" applyFont="1" applyBorder="1"/>
    <xf numFmtId="0" fontId="10" fillId="0" borderId="5" xfId="0" applyFont="1" applyBorder="1"/>
    <xf numFmtId="0" fontId="4" fillId="0" borderId="5" xfId="0" applyFont="1" applyBorder="1"/>
    <xf numFmtId="0" fontId="9" fillId="0" borderId="0" xfId="0" applyFont="1" applyBorder="1"/>
    <xf numFmtId="0" fontId="4" fillId="0" borderId="3" xfId="0" applyFont="1" applyFill="1" applyBorder="1" applyAlignment="1">
      <alignment vertical="center" wrapText="1"/>
    </xf>
    <xf numFmtId="0" fontId="9" fillId="0" borderId="0" xfId="0" applyFont="1"/>
    <xf numFmtId="4" fontId="7" fillId="0" borderId="0" xfId="0" applyNumberFormat="1" applyFont="1"/>
    <xf numFmtId="0" fontId="3" fillId="0" borderId="0" xfId="2" applyFont="1"/>
    <xf numFmtId="0" fontId="22" fillId="0" borderId="0" xfId="0" applyFont="1" applyAlignment="1">
      <alignment horizontal="right"/>
    </xf>
    <xf numFmtId="4" fontId="23" fillId="0" borderId="0" xfId="0" applyNumberFormat="1" applyFont="1"/>
    <xf numFmtId="0" fontId="1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4" fontId="4" fillId="0" borderId="0" xfId="0" applyNumberFormat="1" applyFont="1" applyBorder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4" fillId="0" borderId="0" xfId="0" quotePrefix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1" applyFont="1"/>
    <xf numFmtId="0" fontId="4" fillId="0" borderId="0" xfId="0" quotePrefix="1" applyNumberFormat="1" applyFont="1" applyBorder="1" applyAlignment="1">
      <alignment vertical="center" wrapText="1"/>
    </xf>
    <xf numFmtId="0" fontId="9" fillId="0" borderId="0" xfId="0" applyNumberFormat="1" applyFont="1" applyBorder="1" applyAlignment="1">
      <alignment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1" xfId="0" applyFont="1" applyBorder="1"/>
    <xf numFmtId="0" fontId="1" fillId="0" borderId="4" xfId="3" applyFont="1" applyBorder="1"/>
    <xf numFmtId="4" fontId="10" fillId="0" borderId="6" xfId="0" applyNumberFormat="1" applyFont="1" applyBorder="1"/>
    <xf numFmtId="4" fontId="10" fillId="0" borderId="8" xfId="0" applyNumberFormat="1" applyFont="1" applyBorder="1"/>
    <xf numFmtId="0" fontId="10" fillId="0" borderId="3" xfId="2" applyFont="1" applyBorder="1"/>
    <xf numFmtId="0" fontId="4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/>
    <xf numFmtId="0" fontId="25" fillId="0" borderId="0" xfId="0" applyFont="1"/>
    <xf numFmtId="0" fontId="4" fillId="0" borderId="4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20" fillId="0" borderId="3" xfId="0" applyFont="1" applyBorder="1"/>
    <xf numFmtId="0" fontId="4" fillId="0" borderId="0" xfId="10" applyFont="1" applyFill="1" applyBorder="1" applyAlignment="1" applyProtection="1"/>
    <xf numFmtId="0" fontId="4" fillId="0" borderId="0" xfId="0" applyFont="1" applyBorder="1"/>
    <xf numFmtId="0" fontId="10" fillId="2" borderId="2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5" xfId="2" applyFont="1" applyBorder="1"/>
    <xf numFmtId="0" fontId="4" fillId="0" borderId="5" xfId="2" applyFont="1" applyBorder="1"/>
    <xf numFmtId="0" fontId="3" fillId="0" borderId="0" xfId="3" applyFont="1"/>
    <xf numFmtId="0" fontId="1" fillId="0" borderId="0" xfId="3" applyFont="1"/>
    <xf numFmtId="0" fontId="3" fillId="0" borderId="0" xfId="4" applyFont="1"/>
    <xf numFmtId="0" fontId="3" fillId="0" borderId="0" xfId="6" applyFont="1"/>
    <xf numFmtId="0" fontId="1" fillId="0" borderId="0" xfId="4" applyFont="1"/>
    <xf numFmtId="0" fontId="15" fillId="0" borderId="0" xfId="6" applyFont="1" applyBorder="1"/>
    <xf numFmtId="0" fontId="4" fillId="0" borderId="3" xfId="0" applyFont="1" applyFill="1" applyBorder="1" applyAlignment="1" applyProtection="1">
      <alignment horizontal="left" vertical="center"/>
      <protection locked="0"/>
    </xf>
    <xf numFmtId="0" fontId="16" fillId="0" borderId="0" xfId="0" applyFont="1"/>
    <xf numFmtId="0" fontId="2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/>
    <xf numFmtId="0" fontId="4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right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10" fillId="0" borderId="0" xfId="0" applyFont="1" applyBorder="1" applyAlignment="1"/>
    <xf numFmtId="0" fontId="24" fillId="0" borderId="0" xfId="0" applyFont="1" applyBorder="1"/>
    <xf numFmtId="0" fontId="4" fillId="0" borderId="0" xfId="0" applyFont="1" applyBorder="1" applyAlignment="1" applyProtection="1">
      <alignment vertical="center"/>
      <protection locked="0"/>
    </xf>
    <xf numFmtId="0" fontId="25" fillId="0" borderId="0" xfId="0" applyFont="1" applyBorder="1"/>
    <xf numFmtId="0" fontId="25" fillId="0" borderId="0" xfId="0" applyFont="1" applyBorder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Fill="1" applyBorder="1"/>
    <xf numFmtId="0" fontId="21" fillId="0" borderId="0" xfId="10" applyFont="1" applyFill="1" applyBorder="1" applyAlignment="1" applyProtection="1"/>
    <xf numFmtId="0" fontId="10" fillId="0" borderId="2" xfId="0" applyFont="1" applyFill="1" applyBorder="1"/>
    <xf numFmtId="0" fontId="26" fillId="0" borderId="0" xfId="0" applyFont="1"/>
    <xf numFmtId="0" fontId="13" fillId="2" borderId="2" xfId="0" applyFont="1" applyFill="1" applyBorder="1" applyProtection="1">
      <protection locked="0"/>
    </xf>
    <xf numFmtId="0" fontId="20" fillId="0" borderId="2" xfId="0" applyFont="1" applyBorder="1"/>
    <xf numFmtId="0" fontId="20" fillId="0" borderId="4" xfId="0" applyFont="1" applyFill="1" applyBorder="1"/>
    <xf numFmtId="4" fontId="10" fillId="0" borderId="3" xfId="0" applyNumberFormat="1" applyFont="1" applyFill="1" applyBorder="1"/>
    <xf numFmtId="0" fontId="10" fillId="0" borderId="0" xfId="0" applyFont="1" applyFill="1" applyBorder="1"/>
    <xf numFmtId="0" fontId="20" fillId="0" borderId="0" xfId="0" applyFont="1" applyFill="1" applyBorder="1"/>
    <xf numFmtId="0" fontId="16" fillId="0" borderId="0" xfId="0" applyFont="1" applyFill="1" applyBorder="1"/>
    <xf numFmtId="4" fontId="10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10" fillId="0" borderId="3" xfId="0" applyFont="1" applyFill="1" applyBorder="1"/>
    <xf numFmtId="0" fontId="3" fillId="0" borderId="3" xfId="0" applyFont="1" applyFill="1" applyBorder="1"/>
    <xf numFmtId="0" fontId="1" fillId="0" borderId="3" xfId="2" applyFont="1" applyFill="1" applyBorder="1"/>
    <xf numFmtId="0" fontId="10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16" fillId="0" borderId="1" xfId="2" applyFont="1" applyFill="1" applyBorder="1"/>
    <xf numFmtId="0" fontId="10" fillId="0" borderId="4" xfId="0" applyFont="1" applyFill="1" applyBorder="1"/>
    <xf numFmtId="0" fontId="3" fillId="0" borderId="4" xfId="0" applyFont="1" applyFill="1" applyBorder="1"/>
    <xf numFmtId="0" fontId="4" fillId="0" borderId="4" xfId="0" applyFont="1" applyFill="1" applyBorder="1"/>
    <xf numFmtId="0" fontId="16" fillId="0" borderId="4" xfId="2" applyFont="1" applyFill="1" applyBorder="1"/>
    <xf numFmtId="0" fontId="11" fillId="0" borderId="4" xfId="0" applyFont="1" applyFill="1" applyBorder="1"/>
    <xf numFmtId="0" fontId="13" fillId="0" borderId="4" xfId="0" applyFont="1" applyFill="1" applyBorder="1"/>
    <xf numFmtId="16" fontId="10" fillId="0" borderId="3" xfId="0" applyNumberFormat="1" applyFont="1" applyFill="1" applyBorder="1"/>
    <xf numFmtId="0" fontId="16" fillId="0" borderId="4" xfId="0" applyFont="1" applyFill="1" applyBorder="1"/>
    <xf numFmtId="0" fontId="3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/>
    <xf numFmtId="0" fontId="4" fillId="0" borderId="4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/>
    <xf numFmtId="0" fontId="4" fillId="0" borderId="4" xfId="9" applyFont="1" applyFill="1" applyBorder="1" applyAlignment="1" applyProtection="1">
      <alignment vertical="center"/>
    </xf>
    <xf numFmtId="0" fontId="20" fillId="0" borderId="2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27" fillId="0" borderId="0" xfId="0" applyFont="1"/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0" xfId="0" applyNumberFormat="1" applyFont="1"/>
    <xf numFmtId="0" fontId="1" fillId="0" borderId="2" xfId="0" applyFont="1" applyFill="1" applyBorder="1"/>
    <xf numFmtId="0" fontId="11" fillId="0" borderId="2" xfId="0" applyFont="1" applyFill="1" applyBorder="1"/>
    <xf numFmtId="4" fontId="10" fillId="0" borderId="2" xfId="0" applyNumberFormat="1" applyFont="1" applyFill="1" applyBorder="1"/>
    <xf numFmtId="0" fontId="4" fillId="0" borderId="0" xfId="2" applyFont="1" applyFill="1" applyBorder="1"/>
    <xf numFmtId="49" fontId="4" fillId="0" borderId="0" xfId="0" applyNumberFormat="1" applyFont="1" applyBorder="1" applyAlignment="1">
      <alignment vertical="top" wrapText="1"/>
    </xf>
    <xf numFmtId="0" fontId="10" fillId="0" borderId="4" xfId="2" applyFont="1" applyFill="1" applyBorder="1"/>
    <xf numFmtId="0" fontId="10" fillId="0" borderId="4" xfId="1" applyFont="1" applyFill="1" applyBorder="1"/>
    <xf numFmtId="0" fontId="10" fillId="0" borderId="6" xfId="0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4" fontId="10" fillId="0" borderId="1" xfId="0" applyNumberFormat="1" applyFont="1" applyFill="1" applyBorder="1"/>
    <xf numFmtId="0" fontId="10" fillId="0" borderId="2" xfId="2" applyFont="1" applyFill="1" applyBorder="1"/>
    <xf numFmtId="0" fontId="10" fillId="0" borderId="4" xfId="6" applyFont="1" applyFill="1" applyBorder="1"/>
    <xf numFmtId="0" fontId="10" fillId="0" borderId="4" xfId="7" applyFont="1" applyFill="1" applyBorder="1"/>
    <xf numFmtId="0" fontId="10" fillId="0" borderId="4" xfId="8" applyFont="1" applyFill="1" applyBorder="1"/>
    <xf numFmtId="0" fontId="9" fillId="0" borderId="1" xfId="2" applyFont="1" applyFill="1" applyBorder="1"/>
    <xf numFmtId="0" fontId="10" fillId="0" borderId="1" xfId="2" applyFont="1" applyBorder="1"/>
    <xf numFmtId="0" fontId="9" fillId="0" borderId="2" xfId="2" applyFont="1" applyFill="1" applyBorder="1"/>
    <xf numFmtId="0" fontId="10" fillId="0" borderId="2" xfId="2" applyFont="1" applyBorder="1"/>
    <xf numFmtId="0" fontId="10" fillId="0" borderId="4" xfId="2" applyFont="1" applyBorder="1"/>
    <xf numFmtId="0" fontId="10" fillId="0" borderId="3" xfId="2" applyFont="1" applyFill="1" applyBorder="1"/>
    <xf numFmtId="0" fontId="10" fillId="0" borderId="4" xfId="4" applyFont="1" applyFill="1" applyBorder="1"/>
    <xf numFmtId="0" fontId="10" fillId="0" borderId="10" xfId="0" applyFont="1" applyFill="1" applyBorder="1"/>
    <xf numFmtId="0" fontId="9" fillId="0" borderId="3" xfId="3" applyFont="1" applyFill="1" applyBorder="1"/>
    <xf numFmtId="0" fontId="9" fillId="0" borderId="3" xfId="6" applyFont="1" applyFill="1" applyBorder="1"/>
    <xf numFmtId="0" fontId="10" fillId="0" borderId="3" xfId="7" applyFont="1" applyFill="1" applyBorder="1"/>
    <xf numFmtId="0" fontId="9" fillId="0" borderId="2" xfId="0" applyFont="1" applyFill="1" applyBorder="1"/>
    <xf numFmtId="0" fontId="1" fillId="0" borderId="4" xfId="0" applyFont="1" applyBorder="1"/>
    <xf numFmtId="0" fontId="4" fillId="0" borderId="2" xfId="0" applyFont="1" applyFill="1" applyBorder="1" applyAlignment="1" applyProtection="1">
      <alignment horizontal="left" vertical="center"/>
      <protection locked="0"/>
    </xf>
    <xf numFmtId="0" fontId="16" fillId="0" borderId="2" xfId="0" applyFont="1" applyBorder="1"/>
    <xf numFmtId="0" fontId="4" fillId="0" borderId="2" xfId="0" applyFont="1" applyFill="1" applyBorder="1"/>
    <xf numFmtId="0" fontId="16" fillId="0" borderId="0" xfId="0" applyFont="1" applyBorder="1"/>
    <xf numFmtId="0" fontId="16" fillId="0" borderId="11" xfId="0" applyFont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/>
    <xf numFmtId="0" fontId="4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25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/>
    <xf numFmtId="0" fontId="24" fillId="0" borderId="0" xfId="0" applyFont="1" applyFill="1" applyBorder="1"/>
    <xf numFmtId="4" fontId="15" fillId="0" borderId="0" xfId="0" applyNumberFormat="1" applyFont="1"/>
    <xf numFmtId="0" fontId="24" fillId="0" borderId="0" xfId="0" applyFont="1"/>
    <xf numFmtId="0" fontId="19" fillId="0" borderId="3" xfId="0" applyFont="1" applyBorder="1"/>
    <xf numFmtId="0" fontId="19" fillId="0" borderId="4" xfId="0" applyFont="1" applyBorder="1"/>
    <xf numFmtId="0" fontId="19" fillId="0" borderId="2" xfId="0" applyFont="1" applyBorder="1"/>
    <xf numFmtId="0" fontId="13" fillId="0" borderId="11" xfId="0" applyFont="1" applyBorder="1"/>
    <xf numFmtId="0" fontId="29" fillId="0" borderId="11" xfId="0" applyFont="1" applyBorder="1" applyAlignment="1" applyProtection="1">
      <alignment horizontal="left" vertical="center"/>
      <protection locked="0"/>
    </xf>
    <xf numFmtId="4" fontId="13" fillId="0" borderId="4" xfId="0" applyNumberFormat="1" applyFont="1" applyBorder="1"/>
    <xf numFmtId="0" fontId="4" fillId="0" borderId="1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16" fillId="0" borderId="6" xfId="0" applyFont="1" applyBorder="1"/>
    <xf numFmtId="0" fontId="13" fillId="0" borderId="0" xfId="0" applyFont="1" applyBorder="1"/>
    <xf numFmtId="0" fontId="4" fillId="0" borderId="12" xfId="0" applyFont="1" applyFill="1" applyBorder="1"/>
    <xf numFmtId="0" fontId="19" fillId="0" borderId="0" xfId="0" applyFont="1" applyBorder="1"/>
    <xf numFmtId="0" fontId="20" fillId="0" borderId="11" xfId="0" applyFont="1" applyBorder="1"/>
    <xf numFmtId="4" fontId="13" fillId="0" borderId="0" xfId="0" applyNumberFormat="1" applyFont="1" applyBorder="1"/>
    <xf numFmtId="0" fontId="9" fillId="0" borderId="3" xfId="2" applyFont="1" applyFill="1" applyBorder="1"/>
    <xf numFmtId="0" fontId="9" fillId="0" borderId="1" xfId="0" applyFont="1" applyFill="1" applyBorder="1"/>
    <xf numFmtId="0" fontId="9" fillId="0" borderId="3" xfId="3" applyFont="1" applyBorder="1"/>
    <xf numFmtId="0" fontId="1" fillId="0" borderId="3" xfId="3" applyFont="1" applyBorder="1"/>
    <xf numFmtId="0" fontId="10" fillId="0" borderId="4" xfId="1" applyFont="1" applyBorder="1"/>
    <xf numFmtId="4" fontId="10" fillId="0" borderId="9" xfId="0" applyNumberFormat="1" applyFont="1" applyBorder="1"/>
    <xf numFmtId="0" fontId="5" fillId="0" borderId="4" xfId="0" applyFont="1" applyBorder="1"/>
    <xf numFmtId="0" fontId="10" fillId="0" borderId="4" xfId="0" applyFont="1" applyFill="1" applyBorder="1" applyProtection="1">
      <protection locked="0"/>
    </xf>
    <xf numFmtId="0" fontId="10" fillId="0" borderId="6" xfId="0" applyFont="1" applyFill="1" applyBorder="1" applyProtection="1">
      <protection locked="0"/>
    </xf>
    <xf numFmtId="4" fontId="4" fillId="0" borderId="1" xfId="0" applyNumberFormat="1" applyFont="1" applyBorder="1"/>
    <xf numFmtId="0" fontId="1" fillId="0" borderId="2" xfId="0" applyFont="1" applyBorder="1"/>
    <xf numFmtId="0" fontId="17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4" fontId="8" fillId="0" borderId="4" xfId="0" applyNumberFormat="1" applyFont="1" applyBorder="1"/>
    <xf numFmtId="0" fontId="17" fillId="0" borderId="2" xfId="0" applyFont="1" applyBorder="1"/>
    <xf numFmtId="0" fontId="0" fillId="0" borderId="2" xfId="0" applyBorder="1"/>
    <xf numFmtId="0" fontId="28" fillId="0" borderId="0" xfId="0" applyFont="1" applyBorder="1"/>
    <xf numFmtId="0" fontId="28" fillId="0" borderId="0" xfId="0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Border="1"/>
    <xf numFmtId="16" fontId="10" fillId="0" borderId="4" xfId="0" applyNumberFormat="1" applyFont="1" applyFill="1" applyBorder="1"/>
    <xf numFmtId="16" fontId="10" fillId="0" borderId="1" xfId="0" applyNumberFormat="1" applyFont="1" applyFill="1" applyBorder="1"/>
    <xf numFmtId="0" fontId="10" fillId="0" borderId="1" xfId="2" applyFont="1" applyFill="1" applyBorder="1"/>
    <xf numFmtId="0" fontId="1" fillId="0" borderId="1" xfId="0" applyFont="1" applyFill="1" applyBorder="1"/>
    <xf numFmtId="0" fontId="1" fillId="0" borderId="1" xfId="2" applyFont="1" applyFill="1" applyBorder="1"/>
    <xf numFmtId="0" fontId="11" fillId="0" borderId="1" xfId="0" applyFont="1" applyFill="1" applyBorder="1"/>
    <xf numFmtId="0" fontId="1" fillId="0" borderId="2" xfId="2" applyFont="1" applyFill="1" applyBorder="1"/>
    <xf numFmtId="4" fontId="30" fillId="0" borderId="0" xfId="0" applyNumberFormat="1" applyFont="1"/>
    <xf numFmtId="0" fontId="0" fillId="0" borderId="11" xfId="0" applyBorder="1"/>
    <xf numFmtId="0" fontId="6" fillId="0" borderId="11" xfId="0" applyFont="1" applyBorder="1"/>
    <xf numFmtId="0" fontId="27" fillId="0" borderId="11" xfId="0" applyFont="1" applyBorder="1" applyAlignment="1">
      <alignment horizontal="right"/>
    </xf>
    <xf numFmtId="0" fontId="27" fillId="0" borderId="11" xfId="0" applyFont="1" applyBorder="1"/>
    <xf numFmtId="4" fontId="0" fillId="0" borderId="0" xfId="0" applyNumberFormat="1" applyFont="1"/>
    <xf numFmtId="0" fontId="0" fillId="0" borderId="13" xfId="0" applyBorder="1"/>
    <xf numFmtId="4" fontId="30" fillId="0" borderId="13" xfId="0" applyNumberFormat="1" applyFont="1" applyBorder="1"/>
    <xf numFmtId="4" fontId="30" fillId="0" borderId="0" xfId="0" applyNumberFormat="1" applyFont="1" applyBorder="1"/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16" fontId="10" fillId="0" borderId="14" xfId="0" applyNumberFormat="1" applyFont="1" applyFill="1" applyBorder="1"/>
    <xf numFmtId="4" fontId="10" fillId="0" borderId="7" xfId="0" applyNumberFormat="1" applyFont="1" applyBorder="1"/>
    <xf numFmtId="0" fontId="9" fillId="0" borderId="2" xfId="4" applyFont="1" applyFill="1" applyBorder="1"/>
    <xf numFmtId="0" fontId="10" fillId="0" borderId="14" xfId="0" applyFont="1" applyFill="1" applyBorder="1"/>
    <xf numFmtId="0" fontId="10" fillId="0" borderId="7" xfId="0" applyFont="1" applyBorder="1"/>
    <xf numFmtId="0" fontId="10" fillId="0" borderId="4" xfId="2" applyFont="1" applyFill="1" applyBorder="1" applyAlignment="1"/>
    <xf numFmtId="0" fontId="10" fillId="0" borderId="1" xfId="2" applyFont="1" applyFill="1" applyBorder="1" applyAlignment="1"/>
    <xf numFmtId="0" fontId="9" fillId="0" borderId="4" xfId="0" applyFont="1" applyFill="1" applyBorder="1"/>
    <xf numFmtId="0" fontId="10" fillId="0" borderId="4" xfId="1" applyFont="1" applyFill="1" applyBorder="1" applyAlignment="1"/>
    <xf numFmtId="0" fontId="1" fillId="0" borderId="4" xfId="2" applyFont="1" applyFill="1" applyBorder="1"/>
    <xf numFmtId="0" fontId="0" fillId="0" borderId="1" xfId="0" applyBorder="1"/>
    <xf numFmtId="4" fontId="0" fillId="0" borderId="0" xfId="0" applyNumberFormat="1"/>
    <xf numFmtId="0" fontId="4" fillId="0" borderId="3" xfId="0" applyFont="1" applyFill="1" applyBorder="1"/>
    <xf numFmtId="0" fontId="3" fillId="0" borderId="15" xfId="0" applyFont="1" applyFill="1" applyBorder="1"/>
    <xf numFmtId="0" fontId="3" fillId="0" borderId="14" xfId="0" applyFont="1" applyFill="1" applyBorder="1"/>
    <xf numFmtId="0" fontId="11" fillId="0" borderId="10" xfId="0" applyFont="1" applyFill="1" applyBorder="1"/>
    <xf numFmtId="0" fontId="3" fillId="0" borderId="8" xfId="0" applyFont="1" applyFill="1" applyBorder="1"/>
    <xf numFmtId="0" fontId="4" fillId="0" borderId="9" xfId="0" applyFont="1" applyFill="1" applyBorder="1"/>
    <xf numFmtId="0" fontId="4" fillId="0" borderId="6" xfId="0" applyFont="1" applyFill="1" applyBorder="1"/>
    <xf numFmtId="0" fontId="4" fillId="3" borderId="2" xfId="0" applyFont="1" applyFill="1" applyBorder="1"/>
    <xf numFmtId="0" fontId="3" fillId="3" borderId="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0" borderId="6" xfId="0" quotePrefix="1" applyFont="1" applyFill="1" applyBorder="1"/>
    <xf numFmtId="0" fontId="3" fillId="0" borderId="10" xfId="0" applyFont="1" applyFill="1" applyBorder="1"/>
    <xf numFmtId="0" fontId="4" fillId="0" borderId="6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/>
    <xf numFmtId="0" fontId="3" fillId="3" borderId="1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20" fillId="0" borderId="3" xfId="0" applyFont="1" applyFill="1" applyBorder="1"/>
    <xf numFmtId="0" fontId="3" fillId="0" borderId="6" xfId="0" applyFont="1" applyFill="1" applyBorder="1"/>
    <xf numFmtId="0" fontId="20" fillId="0" borderId="6" xfId="0" applyFont="1" applyFill="1" applyBorder="1"/>
    <xf numFmtId="0" fontId="3" fillId="0" borderId="2" xfId="0" applyFont="1" applyFill="1" applyBorder="1"/>
    <xf numFmtId="0" fontId="1" fillId="0" borderId="10" xfId="0" applyFont="1" applyFill="1" applyBorder="1"/>
    <xf numFmtId="0" fontId="4" fillId="0" borderId="6" xfId="0" applyFont="1" applyFill="1" applyBorder="1" applyAlignment="1" applyProtection="1">
      <alignment horizontal="left" vertical="center"/>
      <protection locked="0"/>
    </xf>
    <xf numFmtId="0" fontId="9" fillId="0" borderId="4" xfId="0" applyFont="1" applyBorder="1"/>
    <xf numFmtId="0" fontId="13" fillId="0" borderId="2" xfId="0" applyFont="1" applyBorder="1"/>
    <xf numFmtId="0" fontId="9" fillId="0" borderId="0" xfId="0" applyFont="1" applyFill="1" applyBorder="1"/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left" vertical="center"/>
      <protection locked="0"/>
    </xf>
    <xf numFmtId="0" fontId="4" fillId="0" borderId="4" xfId="0" quotePrefix="1" applyFont="1" applyFill="1" applyBorder="1"/>
    <xf numFmtId="0" fontId="4" fillId="0" borderId="4" xfId="0" quotePrefix="1" applyFont="1" applyFill="1" applyBorder="1" applyAlignment="1" applyProtection="1">
      <alignment horizontal="left" vertical="center"/>
      <protection locked="0"/>
    </xf>
    <xf numFmtId="0" fontId="4" fillId="0" borderId="2" xfId="0" quotePrefix="1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Border="1" applyAlignment="1" applyProtection="1">
      <alignment vertical="top" wrapText="1"/>
      <protection locked="0"/>
    </xf>
    <xf numFmtId="0" fontId="15" fillId="0" borderId="0" xfId="0" applyFont="1"/>
    <xf numFmtId="0" fontId="15" fillId="0" borderId="3" xfId="2" applyFont="1" applyFill="1" applyBorder="1"/>
    <xf numFmtId="0" fontId="15" fillId="0" borderId="1" xfId="2" applyFont="1" applyFill="1" applyBorder="1"/>
    <xf numFmtId="0" fontId="15" fillId="0" borderId="2" xfId="0" applyFont="1" applyFill="1" applyBorder="1"/>
    <xf numFmtId="0" fontId="15" fillId="0" borderId="3" xfId="0" applyFont="1" applyFill="1" applyBorder="1"/>
    <xf numFmtId="0" fontId="4" fillId="0" borderId="4" xfId="0" applyFont="1" applyBorder="1"/>
    <xf numFmtId="0" fontId="27" fillId="0" borderId="1" xfId="0" applyFont="1" applyBorder="1"/>
    <xf numFmtId="0" fontId="27" fillId="0" borderId="4" xfId="0" applyFont="1" applyBorder="1"/>
    <xf numFmtId="0" fontId="27" fillId="0" borderId="2" xfId="0" applyFont="1" applyBorder="1"/>
    <xf numFmtId="16" fontId="10" fillId="0" borderId="0" xfId="0" applyNumberFormat="1" applyFont="1" applyFill="1" applyBorder="1"/>
    <xf numFmtId="0" fontId="10" fillId="0" borderId="4" xfId="6" applyFont="1" applyFill="1" applyBorder="1" applyAlignment="1">
      <alignment wrapText="1"/>
    </xf>
    <xf numFmtId="0" fontId="4" fillId="0" borderId="7" xfId="0" applyFont="1" applyFill="1" applyBorder="1" applyAlignment="1" applyProtection="1">
      <alignment vertical="center"/>
      <protection locked="0"/>
    </xf>
    <xf numFmtId="0" fontId="3" fillId="0" borderId="16" xfId="0" applyFont="1" applyFill="1" applyBorder="1"/>
    <xf numFmtId="16" fontId="4" fillId="0" borderId="14" xfId="0" applyNumberFormat="1" applyFont="1" applyFill="1" applyBorder="1"/>
    <xf numFmtId="16" fontId="4" fillId="0" borderId="3" xfId="0" applyNumberFormat="1" applyFont="1" applyFill="1" applyBorder="1"/>
    <xf numFmtId="16" fontId="4" fillId="0" borderId="1" xfId="0" applyNumberFormat="1" applyFont="1" applyFill="1" applyBorder="1"/>
    <xf numFmtId="0" fontId="10" fillId="0" borderId="4" xfId="3" applyFont="1" applyFill="1" applyBorder="1" applyAlignment="1"/>
    <xf numFmtId="0" fontId="0" fillId="0" borderId="0" xfId="0"/>
    <xf numFmtId="0" fontId="10" fillId="0" borderId="4" xfId="0" applyFont="1" applyFill="1" applyBorder="1"/>
    <xf numFmtId="0" fontId="4" fillId="0" borderId="4" xfId="0" applyFont="1" applyFill="1" applyBorder="1"/>
    <xf numFmtId="0" fontId="10" fillId="0" borderId="4" xfId="2" applyFont="1" applyFill="1" applyBorder="1"/>
    <xf numFmtId="4" fontId="10" fillId="0" borderId="4" xfId="0" applyNumberFormat="1" applyFont="1" applyFill="1" applyBorder="1"/>
    <xf numFmtId="0" fontId="10" fillId="0" borderId="4" xfId="6" applyFont="1" applyFill="1" applyBorder="1"/>
    <xf numFmtId="0" fontId="10" fillId="0" borderId="4" xfId="8" applyFont="1" applyFill="1" applyBorder="1"/>
    <xf numFmtId="0" fontId="0" fillId="0" borderId="0" xfId="0"/>
    <xf numFmtId="0" fontId="5" fillId="0" borderId="0" xfId="0" applyFont="1"/>
    <xf numFmtId="0" fontId="10" fillId="0" borderId="4" xfId="0" applyFont="1" applyBorder="1"/>
    <xf numFmtId="4" fontId="10" fillId="0" borderId="4" xfId="0" applyNumberFormat="1" applyFont="1" applyBorder="1"/>
    <xf numFmtId="4" fontId="10" fillId="0" borderId="2" xfId="0" applyNumberFormat="1" applyFont="1" applyBorder="1"/>
    <xf numFmtId="4" fontId="4" fillId="0" borderId="3" xfId="0" applyNumberFormat="1" applyFont="1" applyBorder="1"/>
    <xf numFmtId="4" fontId="4" fillId="0" borderId="0" xfId="0" applyNumberFormat="1" applyFont="1" applyBorder="1"/>
    <xf numFmtId="0" fontId="10" fillId="0" borderId="0" xfId="0" applyFont="1"/>
    <xf numFmtId="0" fontId="11" fillId="0" borderId="0" xfId="0" applyFont="1"/>
    <xf numFmtId="0" fontId="11" fillId="0" borderId="4" xfId="0" applyFont="1" applyBorder="1"/>
    <xf numFmtId="0" fontId="1" fillId="0" borderId="4" xfId="3" applyFont="1" applyBorder="1"/>
    <xf numFmtId="4" fontId="10" fillId="0" borderId="6" xfId="0" applyNumberFormat="1" applyFont="1" applyBorder="1"/>
    <xf numFmtId="0" fontId="3" fillId="0" borderId="0" xfId="4" applyFont="1"/>
    <xf numFmtId="0" fontId="10" fillId="0" borderId="2" xfId="0" applyFont="1" applyFill="1" applyBorder="1"/>
    <xf numFmtId="0" fontId="26" fillId="0" borderId="0" xfId="0" applyFont="1"/>
    <xf numFmtId="0" fontId="20" fillId="0" borderId="2" xfId="0" applyFont="1" applyBorder="1"/>
    <xf numFmtId="0" fontId="10" fillId="0" borderId="0" xfId="0" applyFont="1" applyFill="1" applyBorder="1"/>
    <xf numFmtId="0" fontId="10" fillId="0" borderId="3" xfId="0" applyFont="1" applyFill="1" applyBorder="1"/>
    <xf numFmtId="0" fontId="10" fillId="0" borderId="1" xfId="0" applyFont="1" applyFill="1" applyBorder="1"/>
    <xf numFmtId="0" fontId="4" fillId="0" borderId="1" xfId="0" applyFont="1" applyFill="1" applyBorder="1"/>
    <xf numFmtId="0" fontId="10" fillId="0" borderId="4" xfId="0" applyFont="1" applyFill="1" applyBorder="1"/>
    <xf numFmtId="0" fontId="4" fillId="0" borderId="4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10" fillId="0" borderId="4" xfId="2" applyFont="1" applyFill="1" applyBorder="1"/>
    <xf numFmtId="0" fontId="10" fillId="0" borderId="4" xfId="1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0" fontId="10" fillId="0" borderId="4" xfId="7" applyFont="1" applyFill="1" applyBorder="1"/>
    <xf numFmtId="0" fontId="10" fillId="0" borderId="4" xfId="8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16" fontId="10" fillId="0" borderId="1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16" fontId="4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2" applyFont="1" applyFill="1" applyBorder="1" applyAlignment="1">
      <alignment wrapText="1"/>
    </xf>
    <xf numFmtId="4" fontId="10" fillId="0" borderId="4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0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0" fillId="0" borderId="2" xfId="2" applyFont="1" applyFill="1" applyBorder="1" applyAlignment="1">
      <alignment wrapText="1"/>
    </xf>
    <xf numFmtId="4" fontId="10" fillId="0" borderId="2" xfId="0" applyNumberFormat="1" applyFont="1" applyFill="1" applyBorder="1" applyAlignment="1">
      <alignment wrapText="1"/>
    </xf>
    <xf numFmtId="0" fontId="10" fillId="0" borderId="1" xfId="0" applyFont="1" applyFill="1" applyBorder="1" applyAlignment="1"/>
    <xf numFmtId="0" fontId="10" fillId="0" borderId="2" xfId="0" applyFont="1" applyFill="1" applyBorder="1" applyAlignment="1"/>
    <xf numFmtId="16" fontId="10" fillId="0" borderId="1" xfId="0" applyNumberFormat="1" applyFont="1" applyFill="1" applyBorder="1" applyAlignment="1"/>
    <xf numFmtId="0" fontId="10" fillId="0" borderId="3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16" fontId="10" fillId="0" borderId="3" xfId="0" applyNumberFormat="1" applyFont="1" applyFill="1" applyBorder="1" applyAlignment="1"/>
    <xf numFmtId="16" fontId="10" fillId="0" borderId="4" xfId="0" applyNumberFormat="1" applyFont="1" applyFill="1" applyBorder="1" applyAlignment="1"/>
    <xf numFmtId="16" fontId="4" fillId="0" borderId="3" xfId="0" applyNumberFormat="1" applyFont="1" applyFill="1" applyBorder="1" applyAlignment="1"/>
    <xf numFmtId="0" fontId="4" fillId="0" borderId="3" xfId="0" applyFont="1" applyFill="1" applyBorder="1" applyAlignment="1">
      <alignment wrapText="1"/>
    </xf>
    <xf numFmtId="4" fontId="28" fillId="0" borderId="3" xfId="0" applyNumberFormat="1" applyFont="1" applyFill="1" applyBorder="1"/>
    <xf numFmtId="4" fontId="4" fillId="0" borderId="3" xfId="0" applyNumberFormat="1" applyFont="1" applyFill="1" applyBorder="1"/>
    <xf numFmtId="0" fontId="4" fillId="0" borderId="4" xfId="0" applyFont="1" applyFill="1" applyBorder="1" applyAlignment="1">
      <alignment wrapText="1"/>
    </xf>
    <xf numFmtId="0" fontId="4" fillId="0" borderId="4" xfId="0" quotePrefix="1" applyFont="1" applyFill="1" applyBorder="1" applyAlignment="1">
      <alignment wrapText="1"/>
    </xf>
    <xf numFmtId="0" fontId="10" fillId="0" borderId="3" xfId="0" applyFont="1" applyFill="1" applyBorder="1" applyAlignment="1"/>
    <xf numFmtId="0" fontId="3" fillId="0" borderId="3" xfId="0" applyFont="1" applyFill="1" applyBorder="1" applyAlignment="1"/>
    <xf numFmtId="0" fontId="4" fillId="0" borderId="3" xfId="0" applyFont="1" applyFill="1" applyBorder="1" applyAlignment="1"/>
    <xf numFmtId="0" fontId="3" fillId="0" borderId="3" xfId="0" applyFont="1" applyFill="1" applyBorder="1" applyAlignment="1" applyProtection="1">
      <alignment wrapText="1"/>
      <protection locked="0"/>
    </xf>
    <xf numFmtId="0" fontId="1" fillId="0" borderId="3" xfId="0" applyFont="1" applyFill="1" applyBorder="1" applyAlignment="1"/>
    <xf numFmtId="0" fontId="19" fillId="0" borderId="3" xfId="0" applyFont="1" applyBorder="1" applyAlignment="1"/>
    <xf numFmtId="4" fontId="10" fillId="0" borderId="3" xfId="0" applyNumberFormat="1" applyFont="1" applyBorder="1" applyAlignment="1"/>
    <xf numFmtId="0" fontId="0" fillId="0" borderId="0" xfId="0" applyAlignment="1"/>
    <xf numFmtId="0" fontId="10" fillId="0" borderId="4" xfId="0" applyFont="1" applyFill="1" applyBorder="1" applyAlignment="1"/>
    <xf numFmtId="0" fontId="20" fillId="0" borderId="4" xfId="0" applyFont="1" applyFill="1" applyBorder="1" applyAlignment="1"/>
    <xf numFmtId="0" fontId="1" fillId="0" borderId="4" xfId="0" applyFont="1" applyFill="1" applyBorder="1" applyAlignment="1"/>
    <xf numFmtId="0" fontId="19" fillId="0" borderId="4" xfId="0" applyFont="1" applyBorder="1" applyAlignment="1"/>
    <xf numFmtId="4" fontId="13" fillId="0" borderId="4" xfId="0" applyNumberFormat="1" applyFont="1" applyBorder="1" applyAlignment="1"/>
    <xf numFmtId="0" fontId="3" fillId="0" borderId="0" xfId="0" applyFont="1" applyFill="1" applyBorder="1"/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3" xfId="2" applyFont="1" applyFill="1" applyBorder="1"/>
    <xf numFmtId="0" fontId="4" fillId="0" borderId="3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0" fillId="0" borderId="3" xfId="0" applyBorder="1"/>
    <xf numFmtId="0" fontId="4" fillId="0" borderId="1" xfId="0" quotePrefix="1" applyFont="1" applyFill="1" applyBorder="1"/>
    <xf numFmtId="0" fontId="1" fillId="0" borderId="6" xfId="2" applyFont="1" applyFill="1" applyBorder="1"/>
    <xf numFmtId="0" fontId="16" fillId="0" borderId="6" xfId="2" applyFont="1" applyFill="1" applyBorder="1"/>
    <xf numFmtId="0" fontId="1" fillId="0" borderId="3" xfId="0" applyFont="1" applyFill="1" applyBorder="1" applyAlignment="1">
      <alignment wrapText="1"/>
    </xf>
    <xf numFmtId="0" fontId="1" fillId="0" borderId="15" xfId="0" applyFont="1" applyFill="1" applyBorder="1"/>
    <xf numFmtId="0" fontId="16" fillId="0" borderId="3" xfId="0" applyFont="1" applyBorder="1"/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4" fontId="10" fillId="0" borderId="3" xfId="0" applyNumberFormat="1" applyFont="1" applyBorder="1" applyProtection="1">
      <protection locked="0"/>
    </xf>
    <xf numFmtId="4" fontId="10" fillId="0" borderId="4" xfId="0" applyNumberFormat="1" applyFont="1" applyBorder="1" applyProtection="1">
      <protection locked="0"/>
    </xf>
    <xf numFmtId="4" fontId="10" fillId="0" borderId="2" xfId="0" applyNumberFormat="1" applyFont="1" applyBorder="1" applyProtection="1">
      <protection locked="0"/>
    </xf>
    <xf numFmtId="4" fontId="10" fillId="0" borderId="4" xfId="0" applyNumberFormat="1" applyFont="1" applyFill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2" xfId="0" applyNumberFormat="1" applyFont="1" applyFill="1" applyBorder="1" applyProtection="1">
      <protection locked="0"/>
    </xf>
    <xf numFmtId="4" fontId="10" fillId="0" borderId="6" xfId="0" applyNumberFormat="1" applyFont="1" applyBorder="1" applyProtection="1">
      <protection locked="0"/>
    </xf>
    <xf numFmtId="0" fontId="0" fillId="0" borderId="4" xfId="0" applyBorder="1" applyProtection="1"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0" fillId="0" borderId="2" xfId="0" applyNumberFormat="1" applyFont="1" applyFill="1" applyBorder="1" applyAlignment="1" applyProtection="1">
      <alignment wrapText="1"/>
      <protection locked="0"/>
    </xf>
    <xf numFmtId="4" fontId="10" fillId="0" borderId="3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4" fontId="13" fillId="0" borderId="3" xfId="0" applyNumberFormat="1" applyFont="1" applyBorder="1" applyProtection="1">
      <protection locked="0"/>
    </xf>
    <xf numFmtId="4" fontId="13" fillId="0" borderId="4" xfId="0" applyNumberFormat="1" applyFont="1" applyBorder="1" applyProtection="1">
      <protection locked="0"/>
    </xf>
    <xf numFmtId="4" fontId="13" fillId="0" borderId="0" xfId="0" applyNumberFormat="1" applyFont="1" applyBorder="1" applyProtection="1">
      <protection locked="0"/>
    </xf>
    <xf numFmtId="0" fontId="20" fillId="0" borderId="0" xfId="0" applyFont="1" applyBorder="1" applyProtection="1">
      <protection locked="0"/>
    </xf>
    <xf numFmtId="0" fontId="20" fillId="0" borderId="11" xfId="0" applyFont="1" applyBorder="1" applyProtection="1">
      <protection locked="0"/>
    </xf>
    <xf numFmtId="0" fontId="20" fillId="0" borderId="4" xfId="0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0" fontId="19" fillId="0" borderId="11" xfId="0" applyFont="1" applyBorder="1" applyProtection="1">
      <protection locked="0"/>
    </xf>
    <xf numFmtId="0" fontId="19" fillId="0" borderId="0" xfId="0" applyFont="1" applyBorder="1" applyProtection="1">
      <protection locked="0"/>
    </xf>
    <xf numFmtId="4" fontId="13" fillId="0" borderId="3" xfId="0" applyNumberFormat="1" applyFont="1" applyBorder="1" applyAlignment="1" applyProtection="1">
      <protection locked="0"/>
    </xf>
    <xf numFmtId="4" fontId="13" fillId="0" borderId="4" xfId="0" applyNumberFormat="1" applyFont="1" applyBorder="1" applyAlignment="1" applyProtection="1">
      <protection locked="0"/>
    </xf>
    <xf numFmtId="4" fontId="8" fillId="0" borderId="6" xfId="0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20" fillId="0" borderId="3" xfId="0" applyFont="1" applyBorder="1" applyProtection="1">
      <protection locked="0"/>
    </xf>
    <xf numFmtId="0" fontId="27" fillId="0" borderId="11" xfId="0" applyFont="1" applyBorder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6" fillId="0" borderId="13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4" fontId="4" fillId="0" borderId="5" xfId="2" applyNumberFormat="1" applyFont="1" applyFill="1" applyBorder="1" applyAlignment="1" applyProtection="1">
      <alignment horizontal="right"/>
      <protection locked="0"/>
    </xf>
    <xf numFmtId="4" fontId="4" fillId="0" borderId="3" xfId="2" applyNumberFormat="1" applyFont="1" applyBorder="1" applyAlignment="1" applyProtection="1">
      <alignment horizontal="right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4" fillId="0" borderId="3" xfId="3" applyNumberFormat="1" applyFont="1" applyBorder="1" applyAlignment="1" applyProtection="1">
      <alignment horizontal="right"/>
      <protection locked="0"/>
    </xf>
    <xf numFmtId="4" fontId="4" fillId="0" borderId="1" xfId="4" applyNumberFormat="1" applyFont="1" applyBorder="1" applyAlignment="1" applyProtection="1">
      <alignment horizontal="right"/>
      <protection locked="0"/>
    </xf>
    <xf numFmtId="4" fontId="4" fillId="0" borderId="3" xfId="4" applyNumberFormat="1" applyFont="1" applyBorder="1" applyAlignment="1" applyProtection="1">
      <alignment horizontal="right"/>
      <protection locked="0"/>
    </xf>
    <xf numFmtId="4" fontId="4" fillId="0" borderId="0" xfId="2" applyNumberFormat="1" applyFont="1" applyAlignment="1" applyProtection="1">
      <alignment horizontal="right"/>
      <protection locked="0"/>
    </xf>
    <xf numFmtId="4" fontId="4" fillId="0" borderId="0" xfId="4" applyNumberFormat="1" applyFont="1" applyBorder="1" applyAlignment="1" applyProtection="1">
      <alignment horizontal="right"/>
      <protection locked="0"/>
    </xf>
    <xf numFmtId="0" fontId="15" fillId="0" borderId="0" xfId="2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4" fontId="28" fillId="0" borderId="0" xfId="0" applyNumberFormat="1" applyFont="1" applyBorder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0" borderId="0" xfId="0" applyNumberFormat="1" applyFont="1" applyAlignment="1" applyProtection="1">
      <alignment horizontal="right"/>
      <protection locked="0"/>
    </xf>
  </cellXfs>
  <cellStyles count="11">
    <cellStyle name="Navadno" xfId="0" builtinId="0"/>
    <cellStyle name="Navadno 6" xfId="1" xr:uid="{00000000-0005-0000-0000-000001000000}"/>
    <cellStyle name="Navadno_SKLOP 1 Splošna oprema-KONČNI" xfId="9" xr:uid="{00000000-0005-0000-0000-000002000000}"/>
    <cellStyle name="Navadno_SKLOP 5 Splošna Med Oprema-KONČNI" xfId="10" xr:uid="{00000000-0005-0000-0000-000003000000}"/>
    <cellStyle name="Normal 4" xfId="2" xr:uid="{00000000-0005-0000-0000-000004000000}"/>
    <cellStyle name="Normal 5" xfId="3" xr:uid="{00000000-0005-0000-0000-000005000000}"/>
    <cellStyle name="Normal 6" xfId="4" xr:uid="{00000000-0005-0000-0000-000006000000}"/>
    <cellStyle name="Normal 6 2" xfId="7" xr:uid="{00000000-0005-0000-0000-000007000000}"/>
    <cellStyle name="Normal 7 2" xfId="6" xr:uid="{00000000-0005-0000-0000-000008000000}"/>
    <cellStyle name="Normal 8" xfId="5" xr:uid="{00000000-0005-0000-0000-000009000000}"/>
    <cellStyle name="Normal 8 2" xfId="8" xr:uid="{00000000-0005-0000-0000-00000A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2"/>
  <sheetViews>
    <sheetView tabSelected="1" view="pageLayout" topLeftCell="A88" workbookViewId="0">
      <selection activeCell="D102" sqref="D102:E102"/>
    </sheetView>
  </sheetViews>
  <sheetFormatPr defaultColWidth="9.140625" defaultRowHeight="15" x14ac:dyDescent="0.25"/>
  <cols>
    <col min="1" max="1" width="4.85546875" customWidth="1"/>
    <col min="2" max="2" width="8" customWidth="1"/>
    <col min="3" max="3" width="48" customWidth="1"/>
    <col min="4" max="4" width="5" customWidth="1"/>
    <col min="5" max="5" width="9.85546875" style="422" customWidth="1"/>
    <col min="6" max="6" width="11.7109375" style="135" customWidth="1"/>
  </cols>
  <sheetData>
    <row r="1" spans="1:6" ht="16.5" x14ac:dyDescent="0.3">
      <c r="A1" s="229"/>
      <c r="B1" s="229"/>
      <c r="C1" s="230" t="s">
        <v>217</v>
      </c>
      <c r="D1" s="229"/>
      <c r="E1" s="421"/>
      <c r="F1" s="231" t="s">
        <v>15</v>
      </c>
    </row>
    <row r="3" spans="1:6" x14ac:dyDescent="0.25">
      <c r="B3" t="s">
        <v>218</v>
      </c>
      <c r="C3" t="s">
        <v>220</v>
      </c>
      <c r="F3" s="233">
        <f>F97</f>
        <v>0</v>
      </c>
    </row>
    <row r="5" spans="1:6" x14ac:dyDescent="0.25">
      <c r="B5" t="s">
        <v>219</v>
      </c>
      <c r="C5" t="s">
        <v>221</v>
      </c>
      <c r="F5" s="233">
        <f>F130</f>
        <v>0</v>
      </c>
    </row>
    <row r="6" spans="1:6" x14ac:dyDescent="0.25">
      <c r="A6" s="229"/>
      <c r="B6" s="229"/>
      <c r="C6" s="229"/>
      <c r="D6" s="229"/>
      <c r="E6" s="421"/>
      <c r="F6" s="232"/>
    </row>
    <row r="8" spans="1:6" ht="17.25" thickBot="1" x14ac:dyDescent="0.35">
      <c r="D8" s="234"/>
      <c r="E8" s="423" t="s">
        <v>222</v>
      </c>
      <c r="F8" s="235">
        <f>SUM(F2:F6)</f>
        <v>0</v>
      </c>
    </row>
    <row r="9" spans="1:6" ht="17.25" thickTop="1" x14ac:dyDescent="0.3">
      <c r="D9" s="20"/>
      <c r="E9" s="424"/>
      <c r="F9" s="236"/>
    </row>
    <row r="10" spans="1:6" ht="16.5" x14ac:dyDescent="0.3">
      <c r="D10" s="20"/>
      <c r="E10" s="424"/>
      <c r="F10" s="236"/>
    </row>
    <row r="11" spans="1:6" ht="16.5" x14ac:dyDescent="0.3">
      <c r="D11" s="20"/>
      <c r="E11" s="424"/>
      <c r="F11" s="236"/>
    </row>
    <row r="12" spans="1:6" ht="16.5" x14ac:dyDescent="0.3">
      <c r="D12" s="20"/>
      <c r="E12" s="424"/>
      <c r="F12" s="236"/>
    </row>
    <row r="13" spans="1:6" ht="16.5" x14ac:dyDescent="0.3">
      <c r="D13" s="20"/>
      <c r="E13" s="424"/>
      <c r="F13" s="236"/>
    </row>
    <row r="14" spans="1:6" ht="16.5" x14ac:dyDescent="0.3">
      <c r="D14" s="20"/>
      <c r="E14" s="424"/>
      <c r="F14" s="236"/>
    </row>
    <row r="15" spans="1:6" ht="16.5" x14ac:dyDescent="0.3">
      <c r="D15" s="20"/>
      <c r="E15" s="424"/>
      <c r="F15" s="236"/>
    </row>
    <row r="16" spans="1:6" ht="16.5" x14ac:dyDescent="0.3">
      <c r="D16" s="20"/>
      <c r="E16" s="424"/>
      <c r="F16" s="236"/>
    </row>
    <row r="17" spans="4:6" ht="16.5" x14ac:dyDescent="0.3">
      <c r="D17" s="20"/>
      <c r="E17" s="424"/>
      <c r="F17" s="236"/>
    </row>
    <row r="18" spans="4:6" ht="16.5" x14ac:dyDescent="0.3">
      <c r="D18" s="20"/>
      <c r="E18" s="424"/>
      <c r="F18" s="236"/>
    </row>
    <row r="19" spans="4:6" ht="16.5" x14ac:dyDescent="0.3">
      <c r="D19" s="20"/>
      <c r="E19" s="424"/>
      <c r="F19" s="236"/>
    </row>
    <row r="20" spans="4:6" ht="16.5" x14ac:dyDescent="0.3">
      <c r="D20" s="20"/>
      <c r="E20" s="424"/>
      <c r="F20" s="236"/>
    </row>
    <row r="21" spans="4:6" ht="16.5" x14ac:dyDescent="0.3">
      <c r="D21" s="20"/>
      <c r="E21" s="424"/>
      <c r="F21" s="236"/>
    </row>
    <row r="22" spans="4:6" ht="16.5" x14ac:dyDescent="0.3">
      <c r="D22" s="20"/>
      <c r="E22" s="424"/>
      <c r="F22" s="236"/>
    </row>
    <row r="23" spans="4:6" ht="16.5" x14ac:dyDescent="0.3">
      <c r="D23" s="20"/>
      <c r="E23" s="424"/>
      <c r="F23" s="236"/>
    </row>
    <row r="24" spans="4:6" ht="16.5" x14ac:dyDescent="0.3">
      <c r="D24" s="20"/>
      <c r="E24" s="424"/>
      <c r="F24" s="236"/>
    </row>
    <row r="25" spans="4:6" ht="16.5" x14ac:dyDescent="0.3">
      <c r="D25" s="20"/>
      <c r="E25" s="424"/>
      <c r="F25" s="236"/>
    </row>
    <row r="26" spans="4:6" ht="16.5" x14ac:dyDescent="0.3">
      <c r="D26" s="20"/>
      <c r="E26" s="424"/>
      <c r="F26" s="236"/>
    </row>
    <row r="27" spans="4:6" ht="16.5" x14ac:dyDescent="0.3">
      <c r="D27" s="20"/>
      <c r="E27" s="424"/>
      <c r="F27" s="236"/>
    </row>
    <row r="28" spans="4:6" ht="16.5" x14ac:dyDescent="0.3">
      <c r="D28" s="20"/>
      <c r="E28" s="424"/>
      <c r="F28" s="236"/>
    </row>
    <row r="29" spans="4:6" ht="16.5" x14ac:dyDescent="0.3">
      <c r="D29" s="20"/>
      <c r="E29" s="424"/>
      <c r="F29" s="236"/>
    </row>
    <row r="30" spans="4:6" ht="16.5" x14ac:dyDescent="0.3">
      <c r="D30" s="20"/>
      <c r="E30" s="424"/>
      <c r="F30" s="236"/>
    </row>
    <row r="31" spans="4:6" ht="16.5" x14ac:dyDescent="0.3">
      <c r="D31" s="20"/>
      <c r="E31" s="424"/>
      <c r="F31" s="236"/>
    </row>
    <row r="32" spans="4:6" ht="16.5" x14ac:dyDescent="0.3">
      <c r="D32" s="20"/>
      <c r="E32" s="424"/>
      <c r="F32" s="236"/>
    </row>
    <row r="33" spans="1:6" ht="16.5" x14ac:dyDescent="0.3">
      <c r="D33" s="20"/>
      <c r="E33" s="424"/>
      <c r="F33" s="236"/>
    </row>
    <row r="41" spans="1:6" s="307" customFormat="1" x14ac:dyDescent="0.25">
      <c r="E41" s="422"/>
      <c r="F41" s="135"/>
    </row>
    <row r="42" spans="1:6" s="307" customFormat="1" x14ac:dyDescent="0.25">
      <c r="E42" s="422"/>
      <c r="F42" s="135"/>
    </row>
    <row r="43" spans="1:6" s="307" customFormat="1" x14ac:dyDescent="0.25">
      <c r="E43" s="422"/>
      <c r="F43" s="135"/>
    </row>
    <row r="44" spans="1:6" s="307" customFormat="1" x14ac:dyDescent="0.25">
      <c r="E44" s="422"/>
      <c r="F44" s="135"/>
    </row>
    <row r="48" spans="1:6" ht="16.5" x14ac:dyDescent="0.3">
      <c r="A48" s="74" t="s">
        <v>89</v>
      </c>
      <c r="B48" s="21"/>
      <c r="C48" s="74" t="s">
        <v>17</v>
      </c>
      <c r="D48" s="3"/>
      <c r="E48" s="425"/>
      <c r="F48" s="5"/>
    </row>
    <row r="49" spans="1:6" x14ac:dyDescent="0.25">
      <c r="A49" s="23" t="s">
        <v>0</v>
      </c>
      <c r="B49" s="23" t="s">
        <v>1</v>
      </c>
      <c r="C49" s="23" t="s">
        <v>13</v>
      </c>
      <c r="D49" s="23" t="s">
        <v>2</v>
      </c>
      <c r="E49" s="426" t="s">
        <v>14</v>
      </c>
      <c r="F49" s="136" t="s">
        <v>11</v>
      </c>
    </row>
    <row r="50" spans="1:6" x14ac:dyDescent="0.25">
      <c r="A50" s="24"/>
      <c r="B50" s="24"/>
      <c r="C50" s="24"/>
      <c r="D50" s="24"/>
      <c r="E50" s="427" t="s">
        <v>15</v>
      </c>
      <c r="F50" s="137" t="s">
        <v>15</v>
      </c>
    </row>
    <row r="51" spans="1:6" ht="15.75" x14ac:dyDescent="0.25">
      <c r="A51" s="30"/>
      <c r="B51" s="30"/>
      <c r="C51" s="75" t="s">
        <v>547</v>
      </c>
      <c r="D51" s="3"/>
      <c r="E51" s="425"/>
      <c r="F51" s="5"/>
    </row>
    <row r="52" spans="1:6" x14ac:dyDescent="0.25">
      <c r="A52" s="298" t="s">
        <v>40</v>
      </c>
      <c r="B52" s="326" t="s">
        <v>239</v>
      </c>
      <c r="C52" s="326" t="s">
        <v>241</v>
      </c>
      <c r="D52" s="324">
        <v>1</v>
      </c>
      <c r="E52" s="428"/>
      <c r="F52" s="361">
        <f>D52*E52</f>
        <v>0</v>
      </c>
    </row>
    <row r="53" spans="1:6" x14ac:dyDescent="0.25">
      <c r="A53" s="296" t="s">
        <v>49</v>
      </c>
      <c r="B53" s="326" t="s">
        <v>252</v>
      </c>
      <c r="C53" s="326" t="s">
        <v>542</v>
      </c>
      <c r="D53" s="325">
        <v>1</v>
      </c>
      <c r="E53" s="428"/>
      <c r="F53" s="361">
        <f t="shared" ref="F53:F60" si="0">D53*E53</f>
        <v>0</v>
      </c>
    </row>
    <row r="54" spans="1:6" x14ac:dyDescent="0.25">
      <c r="A54" s="298" t="s">
        <v>102</v>
      </c>
      <c r="B54" s="326" t="s">
        <v>559</v>
      </c>
      <c r="C54" s="326" t="s">
        <v>560</v>
      </c>
      <c r="D54" s="325">
        <v>1</v>
      </c>
      <c r="E54" s="428"/>
      <c r="F54" s="361">
        <f t="shared" si="0"/>
        <v>0</v>
      </c>
    </row>
    <row r="55" spans="1:6" s="307" customFormat="1" x14ac:dyDescent="0.25">
      <c r="A55" s="298" t="s">
        <v>120</v>
      </c>
      <c r="B55" s="326" t="s">
        <v>255</v>
      </c>
      <c r="C55" s="326" t="s">
        <v>544</v>
      </c>
      <c r="D55" s="325">
        <v>1</v>
      </c>
      <c r="E55" s="428"/>
      <c r="F55" s="361">
        <f t="shared" si="0"/>
        <v>0</v>
      </c>
    </row>
    <row r="56" spans="1:6" s="307" customFormat="1" x14ac:dyDescent="0.25">
      <c r="A56" s="298" t="s">
        <v>121</v>
      </c>
      <c r="B56" s="326" t="s">
        <v>258</v>
      </c>
      <c r="C56" s="326" t="s">
        <v>543</v>
      </c>
      <c r="D56" s="325">
        <v>1</v>
      </c>
      <c r="E56" s="428"/>
      <c r="F56" s="361">
        <f t="shared" si="0"/>
        <v>0</v>
      </c>
    </row>
    <row r="57" spans="1:6" s="307" customFormat="1" x14ac:dyDescent="0.25">
      <c r="A57" s="298" t="s">
        <v>122</v>
      </c>
      <c r="B57" s="326" t="s">
        <v>262</v>
      </c>
      <c r="C57" s="326" t="s">
        <v>545</v>
      </c>
      <c r="D57" s="325">
        <v>1</v>
      </c>
      <c r="E57" s="428"/>
      <c r="F57" s="361">
        <f t="shared" si="0"/>
        <v>0</v>
      </c>
    </row>
    <row r="58" spans="1:6" s="307" customFormat="1" x14ac:dyDescent="0.25">
      <c r="A58" s="298" t="s">
        <v>123</v>
      </c>
      <c r="B58" s="326" t="s">
        <v>265</v>
      </c>
      <c r="C58" s="326" t="s">
        <v>546</v>
      </c>
      <c r="D58" s="325">
        <v>1</v>
      </c>
      <c r="E58" s="428"/>
      <c r="F58" s="361">
        <f t="shared" si="0"/>
        <v>0</v>
      </c>
    </row>
    <row r="59" spans="1:6" x14ac:dyDescent="0.25">
      <c r="A59" s="297" t="s">
        <v>124</v>
      </c>
      <c r="B59" s="338" t="s">
        <v>268</v>
      </c>
      <c r="C59" s="338" t="s">
        <v>548</v>
      </c>
      <c r="D59" s="326">
        <v>2</v>
      </c>
      <c r="E59" s="428"/>
      <c r="F59" s="361">
        <f t="shared" si="0"/>
        <v>0</v>
      </c>
    </row>
    <row r="60" spans="1:6" s="307" customFormat="1" x14ac:dyDescent="0.25">
      <c r="A60" s="341" t="s">
        <v>3</v>
      </c>
      <c r="B60" s="326" t="s">
        <v>291</v>
      </c>
      <c r="C60" s="326" t="s">
        <v>294</v>
      </c>
      <c r="D60" s="326">
        <v>1</v>
      </c>
      <c r="E60" s="428"/>
      <c r="F60" s="361">
        <f t="shared" si="0"/>
        <v>0</v>
      </c>
    </row>
    <row r="61" spans="1:6" x14ac:dyDescent="0.25">
      <c r="A61" s="26"/>
      <c r="B61" s="27"/>
      <c r="C61" s="76" t="s">
        <v>73</v>
      </c>
      <c r="D61" s="77"/>
      <c r="E61" s="429"/>
      <c r="F61" s="360"/>
    </row>
    <row r="62" spans="1:6" x14ac:dyDescent="0.25">
      <c r="A62" s="298" t="s">
        <v>6</v>
      </c>
      <c r="B62" s="326" t="s">
        <v>277</v>
      </c>
      <c r="C62" s="326" t="s">
        <v>278</v>
      </c>
      <c r="D62" s="326">
        <v>3</v>
      </c>
      <c r="E62" s="430"/>
      <c r="F62" s="312">
        <f>D62*E62</f>
        <v>0</v>
      </c>
    </row>
    <row r="63" spans="1:6" x14ac:dyDescent="0.25">
      <c r="A63" s="298" t="s">
        <v>125</v>
      </c>
      <c r="B63" s="326" t="s">
        <v>561</v>
      </c>
      <c r="C63" s="326" t="s">
        <v>562</v>
      </c>
      <c r="D63" s="326">
        <v>1</v>
      </c>
      <c r="E63" s="430"/>
      <c r="F63" s="312">
        <f>D63*E63</f>
        <v>0</v>
      </c>
    </row>
    <row r="64" spans="1:6" s="307" customFormat="1" x14ac:dyDescent="0.25">
      <c r="A64" s="298" t="s">
        <v>126</v>
      </c>
      <c r="B64" s="326" t="s">
        <v>279</v>
      </c>
      <c r="C64" s="326" t="s">
        <v>280</v>
      </c>
      <c r="D64" s="326">
        <v>1</v>
      </c>
      <c r="E64" s="430"/>
      <c r="F64" s="312">
        <f>D64*E64</f>
        <v>0</v>
      </c>
    </row>
    <row r="65" spans="1:6" s="307" customFormat="1" x14ac:dyDescent="0.25">
      <c r="A65" s="298" t="s">
        <v>127</v>
      </c>
      <c r="B65" s="326" t="s">
        <v>281</v>
      </c>
      <c r="C65" s="326" t="s">
        <v>282</v>
      </c>
      <c r="D65" s="326">
        <v>1</v>
      </c>
      <c r="E65" s="430"/>
      <c r="F65" s="312">
        <f>D65*E65</f>
        <v>0</v>
      </c>
    </row>
    <row r="66" spans="1:6" s="307" customFormat="1" x14ac:dyDescent="0.25">
      <c r="A66" s="297" t="s">
        <v>128</v>
      </c>
      <c r="B66" s="338" t="s">
        <v>283</v>
      </c>
      <c r="C66" s="338" t="s">
        <v>284</v>
      </c>
      <c r="D66" s="338">
        <v>1</v>
      </c>
      <c r="E66" s="430"/>
      <c r="F66" s="312">
        <f>D66*E66</f>
        <v>0</v>
      </c>
    </row>
    <row r="67" spans="1:6" x14ac:dyDescent="0.25">
      <c r="A67" s="41"/>
      <c r="B67" s="41"/>
      <c r="C67" s="78" t="s">
        <v>178</v>
      </c>
      <c r="D67" s="79"/>
      <c r="E67" s="431"/>
      <c r="F67" s="139"/>
    </row>
    <row r="68" spans="1:6" x14ac:dyDescent="0.25">
      <c r="A68" s="298" t="s">
        <v>55</v>
      </c>
      <c r="B68" s="326" t="s">
        <v>526</v>
      </c>
      <c r="C68" s="326" t="s">
        <v>527</v>
      </c>
      <c r="D68" s="326">
        <v>1</v>
      </c>
      <c r="E68" s="432"/>
      <c r="F68" s="312">
        <f>D68*E68</f>
        <v>0</v>
      </c>
    </row>
    <row r="69" spans="1:6" x14ac:dyDescent="0.25">
      <c r="A69" s="298" t="s">
        <v>56</v>
      </c>
      <c r="B69" s="326" t="s">
        <v>528</v>
      </c>
      <c r="C69" s="326" t="s">
        <v>529</v>
      </c>
      <c r="D69" s="326">
        <v>1</v>
      </c>
      <c r="E69" s="432"/>
      <c r="F69" s="312">
        <f>D69*E69</f>
        <v>0</v>
      </c>
    </row>
    <row r="70" spans="1:6" x14ac:dyDescent="0.25">
      <c r="A70" s="298" t="s">
        <v>57</v>
      </c>
      <c r="B70" s="326" t="s">
        <v>301</v>
      </c>
      <c r="C70" s="326" t="s">
        <v>302</v>
      </c>
      <c r="D70" s="326">
        <v>1</v>
      </c>
      <c r="E70" s="432"/>
      <c r="F70" s="312">
        <f t="shared" ref="F70:F73" si="1">D70*E70</f>
        <v>0</v>
      </c>
    </row>
    <row r="71" spans="1:6" x14ac:dyDescent="0.25">
      <c r="A71" s="297" t="s">
        <v>183</v>
      </c>
      <c r="B71" s="338" t="s">
        <v>303</v>
      </c>
      <c r="C71" s="338" t="s">
        <v>304</v>
      </c>
      <c r="D71" s="338">
        <v>1</v>
      </c>
      <c r="E71" s="432"/>
      <c r="F71" s="312">
        <f t="shared" si="1"/>
        <v>0</v>
      </c>
    </row>
    <row r="72" spans="1:6" s="307" customFormat="1" x14ac:dyDescent="0.25">
      <c r="A72" s="297" t="s">
        <v>58</v>
      </c>
      <c r="B72" s="338" t="s">
        <v>312</v>
      </c>
      <c r="C72" s="338" t="s">
        <v>313</v>
      </c>
      <c r="D72" s="338">
        <v>1</v>
      </c>
      <c r="E72" s="432"/>
      <c r="F72" s="312">
        <f t="shared" si="1"/>
        <v>0</v>
      </c>
    </row>
    <row r="73" spans="1:6" s="307" customFormat="1" x14ac:dyDescent="0.25">
      <c r="A73" s="297" t="s">
        <v>315</v>
      </c>
      <c r="B73" s="338" t="s">
        <v>316</v>
      </c>
      <c r="C73" s="338" t="s">
        <v>318</v>
      </c>
      <c r="D73" s="338">
        <v>1</v>
      </c>
      <c r="E73" s="432"/>
      <c r="F73" s="312">
        <f t="shared" si="1"/>
        <v>0</v>
      </c>
    </row>
    <row r="74" spans="1:6" x14ac:dyDescent="0.25">
      <c r="A74" s="41"/>
      <c r="B74" s="41"/>
      <c r="C74" s="80" t="s">
        <v>549</v>
      </c>
      <c r="D74" s="79"/>
      <c r="E74" s="431"/>
      <c r="F74" s="139"/>
    </row>
    <row r="75" spans="1:6" x14ac:dyDescent="0.25">
      <c r="A75" s="298" t="s">
        <v>61</v>
      </c>
      <c r="B75" s="326" t="s">
        <v>323</v>
      </c>
      <c r="C75" s="326" t="s">
        <v>324</v>
      </c>
      <c r="D75" s="326">
        <v>1</v>
      </c>
      <c r="E75" s="433"/>
      <c r="F75" s="209">
        <f>D75*E75</f>
        <v>0</v>
      </c>
    </row>
    <row r="76" spans="1:6" s="307" customFormat="1" x14ac:dyDescent="0.25">
      <c r="A76" s="338" t="s">
        <v>329</v>
      </c>
      <c r="B76" s="338" t="s">
        <v>330</v>
      </c>
      <c r="C76" s="338" t="s">
        <v>331</v>
      </c>
      <c r="D76" s="338">
        <v>1</v>
      </c>
      <c r="E76" s="434"/>
      <c r="F76" s="312">
        <f>D76*E76</f>
        <v>0</v>
      </c>
    </row>
    <row r="77" spans="1:6" s="37" customFormat="1" x14ac:dyDescent="0.25">
      <c r="A77" s="41"/>
      <c r="B77" s="41"/>
      <c r="C77" s="81" t="s">
        <v>550</v>
      </c>
      <c r="D77" s="82"/>
      <c r="E77" s="435"/>
      <c r="F77" s="139"/>
    </row>
    <row r="78" spans="1:6" s="37" customFormat="1" x14ac:dyDescent="0.25">
      <c r="A78" s="298" t="s">
        <v>63</v>
      </c>
      <c r="B78" s="326" t="s">
        <v>533</v>
      </c>
      <c r="C78" s="326" t="s">
        <v>534</v>
      </c>
      <c r="D78" s="326">
        <v>1</v>
      </c>
      <c r="E78" s="430"/>
      <c r="F78" s="312">
        <f>D78*E78</f>
        <v>0</v>
      </c>
    </row>
    <row r="79" spans="1:6" s="37" customFormat="1" x14ac:dyDescent="0.25">
      <c r="A79" s="298" t="s">
        <v>101</v>
      </c>
      <c r="B79" s="326" t="s">
        <v>535</v>
      </c>
      <c r="C79" s="326" t="s">
        <v>540</v>
      </c>
      <c r="D79" s="326">
        <v>1</v>
      </c>
      <c r="E79" s="430"/>
      <c r="F79" s="312">
        <f>D79*E79</f>
        <v>0</v>
      </c>
    </row>
    <row r="80" spans="1:6" s="37" customFormat="1" x14ac:dyDescent="0.25">
      <c r="A80" s="358" t="s">
        <v>186</v>
      </c>
      <c r="B80" s="359" t="s">
        <v>333</v>
      </c>
      <c r="C80" s="359" t="s">
        <v>531</v>
      </c>
      <c r="D80" s="338">
        <v>1</v>
      </c>
      <c r="E80" s="430"/>
      <c r="F80" s="312">
        <f>D80*E80</f>
        <v>0</v>
      </c>
    </row>
    <row r="81" spans="1:6" x14ac:dyDescent="0.25">
      <c r="A81" s="41"/>
      <c r="B81" s="41"/>
      <c r="C81" s="80" t="s">
        <v>337</v>
      </c>
      <c r="D81" s="79"/>
      <c r="E81" s="431"/>
      <c r="F81" s="139"/>
    </row>
    <row r="82" spans="1:6" x14ac:dyDescent="0.25">
      <c r="A82" s="298" t="s">
        <v>90</v>
      </c>
      <c r="B82" s="326" t="s">
        <v>354</v>
      </c>
      <c r="C82" s="326" t="s">
        <v>355</v>
      </c>
      <c r="D82" s="326">
        <v>1</v>
      </c>
      <c r="E82" s="433"/>
      <c r="F82" s="209">
        <f t="shared" ref="F82:F88" si="2">D82*E82</f>
        <v>0</v>
      </c>
    </row>
    <row r="83" spans="1:6" s="307" customFormat="1" x14ac:dyDescent="0.25">
      <c r="A83" s="298" t="s">
        <v>344</v>
      </c>
      <c r="B83" s="326" t="s">
        <v>343</v>
      </c>
      <c r="C83" s="326" t="s">
        <v>345</v>
      </c>
      <c r="D83" s="326">
        <v>1</v>
      </c>
      <c r="E83" s="433"/>
      <c r="F83" s="209">
        <f t="shared" si="2"/>
        <v>0</v>
      </c>
    </row>
    <row r="84" spans="1:6" s="307" customFormat="1" x14ac:dyDescent="0.25">
      <c r="A84" s="297" t="s">
        <v>353</v>
      </c>
      <c r="B84" s="338" t="s">
        <v>343</v>
      </c>
      <c r="C84" s="338" t="s">
        <v>346</v>
      </c>
      <c r="D84" s="338">
        <v>1</v>
      </c>
      <c r="E84" s="434"/>
      <c r="F84" s="312">
        <f t="shared" si="2"/>
        <v>0</v>
      </c>
    </row>
    <row r="85" spans="1:6" s="307" customFormat="1" x14ac:dyDescent="0.25">
      <c r="A85" s="298" t="s">
        <v>70</v>
      </c>
      <c r="B85" s="326" t="s">
        <v>352</v>
      </c>
      <c r="C85" s="326" t="s">
        <v>357</v>
      </c>
      <c r="D85" s="326">
        <v>1</v>
      </c>
      <c r="E85" s="434"/>
      <c r="F85" s="312">
        <f t="shared" si="2"/>
        <v>0</v>
      </c>
    </row>
    <row r="86" spans="1:6" s="307" customFormat="1" x14ac:dyDescent="0.25">
      <c r="A86" s="297" t="s">
        <v>187</v>
      </c>
      <c r="B86" s="338" t="s">
        <v>356</v>
      </c>
      <c r="C86" s="338" t="s">
        <v>358</v>
      </c>
      <c r="D86" s="338">
        <v>1</v>
      </c>
      <c r="E86" s="434"/>
      <c r="F86" s="312">
        <f t="shared" si="2"/>
        <v>0</v>
      </c>
    </row>
    <row r="87" spans="1:6" s="307" customFormat="1" x14ac:dyDescent="0.25">
      <c r="A87" s="297" t="s">
        <v>188</v>
      </c>
      <c r="B87" s="338" t="s">
        <v>360</v>
      </c>
      <c r="C87" s="338" t="s">
        <v>362</v>
      </c>
      <c r="D87" s="338">
        <v>1</v>
      </c>
      <c r="E87" s="434"/>
      <c r="F87" s="312">
        <f t="shared" si="2"/>
        <v>0</v>
      </c>
    </row>
    <row r="88" spans="1:6" s="307" customFormat="1" x14ac:dyDescent="0.25">
      <c r="A88" s="297" t="s">
        <v>363</v>
      </c>
      <c r="B88" s="338" t="s">
        <v>364</v>
      </c>
      <c r="C88" s="338" t="s">
        <v>365</v>
      </c>
      <c r="D88" s="338">
        <v>1</v>
      </c>
      <c r="E88" s="434"/>
      <c r="F88" s="312">
        <f t="shared" si="2"/>
        <v>0</v>
      </c>
    </row>
    <row r="89" spans="1:6" s="307" customFormat="1" x14ac:dyDescent="0.25">
      <c r="A89" s="292"/>
      <c r="B89" s="323"/>
      <c r="C89" s="319" t="s">
        <v>367</v>
      </c>
      <c r="D89" s="323"/>
      <c r="E89" s="436"/>
      <c r="F89" s="313"/>
    </row>
    <row r="90" spans="1:6" x14ac:dyDescent="0.25">
      <c r="A90" s="297" t="s">
        <v>190</v>
      </c>
      <c r="B90" s="338" t="s">
        <v>371</v>
      </c>
      <c r="C90" s="338" t="s">
        <v>376</v>
      </c>
      <c r="D90" s="338">
        <v>1</v>
      </c>
      <c r="E90" s="434"/>
      <c r="F90" s="312">
        <f>D90*E90</f>
        <v>0</v>
      </c>
    </row>
    <row r="91" spans="1:6" x14ac:dyDescent="0.25">
      <c r="A91" s="297" t="s">
        <v>191</v>
      </c>
      <c r="B91" s="338" t="s">
        <v>373</v>
      </c>
      <c r="C91" s="338" t="s">
        <v>377</v>
      </c>
      <c r="D91" s="338">
        <v>1</v>
      </c>
      <c r="E91" s="434"/>
      <c r="F91" s="312">
        <f>D91*E91</f>
        <v>0</v>
      </c>
    </row>
    <row r="92" spans="1:6" x14ac:dyDescent="0.25">
      <c r="A92" s="297" t="s">
        <v>374</v>
      </c>
      <c r="B92" s="338" t="s">
        <v>375</v>
      </c>
      <c r="C92" s="338" t="s">
        <v>378</v>
      </c>
      <c r="D92" s="338">
        <v>2</v>
      </c>
      <c r="E92" s="434"/>
      <c r="F92" s="312">
        <f>D92*E92</f>
        <v>0</v>
      </c>
    </row>
    <row r="93" spans="1:6" s="307" customFormat="1" x14ac:dyDescent="0.25">
      <c r="A93" s="297" t="s">
        <v>379</v>
      </c>
      <c r="B93" s="338" t="s">
        <v>380</v>
      </c>
      <c r="C93" s="338" t="s">
        <v>381</v>
      </c>
      <c r="D93" s="338">
        <v>2</v>
      </c>
      <c r="E93" s="434"/>
      <c r="F93" s="312">
        <f>D93*E93</f>
        <v>0</v>
      </c>
    </row>
    <row r="94" spans="1:6" s="307" customFormat="1" x14ac:dyDescent="0.25">
      <c r="A94" s="297" t="s">
        <v>382</v>
      </c>
      <c r="B94" s="338" t="s">
        <v>384</v>
      </c>
      <c r="C94" s="338" t="s">
        <v>385</v>
      </c>
      <c r="D94" s="338">
        <v>1</v>
      </c>
      <c r="E94" s="434"/>
      <c r="F94" s="312">
        <f>D94*E94</f>
        <v>0</v>
      </c>
    </row>
    <row r="95" spans="1:6" x14ac:dyDescent="0.25">
      <c r="A95" s="292"/>
      <c r="B95" s="323"/>
      <c r="C95" s="319" t="s">
        <v>388</v>
      </c>
      <c r="D95" s="323"/>
      <c r="E95" s="436"/>
      <c r="F95" s="313"/>
    </row>
    <row r="96" spans="1:6" x14ac:dyDescent="0.25">
      <c r="A96" s="297" t="s">
        <v>193</v>
      </c>
      <c r="B96" s="338" t="s">
        <v>392</v>
      </c>
      <c r="C96" s="338" t="s">
        <v>394</v>
      </c>
      <c r="D96" s="338">
        <v>1</v>
      </c>
      <c r="E96" s="434"/>
      <c r="F96" s="312">
        <f>D96*E96</f>
        <v>0</v>
      </c>
    </row>
    <row r="97" spans="1:6" x14ac:dyDescent="0.25">
      <c r="A97" s="71"/>
      <c r="B97" s="71"/>
      <c r="C97" s="32" t="s">
        <v>91</v>
      </c>
      <c r="D97" s="83"/>
      <c r="E97" s="437"/>
      <c r="F97" s="184">
        <f>SUM(F52:F96)</f>
        <v>0</v>
      </c>
    </row>
    <row r="98" spans="1:6" ht="16.5" x14ac:dyDescent="0.3">
      <c r="A98" s="74" t="s">
        <v>88</v>
      </c>
      <c r="B98" s="74"/>
      <c r="C98" s="74" t="s">
        <v>87</v>
      </c>
      <c r="D98" s="3"/>
      <c r="E98" s="438"/>
      <c r="F98" s="71"/>
    </row>
    <row r="99" spans="1:6" x14ac:dyDescent="0.25">
      <c r="A99" s="23" t="s">
        <v>0</v>
      </c>
      <c r="B99" s="23" t="s">
        <v>1</v>
      </c>
      <c r="C99" s="23" t="s">
        <v>13</v>
      </c>
      <c r="D99" s="23" t="s">
        <v>2</v>
      </c>
      <c r="E99" s="426" t="s">
        <v>14</v>
      </c>
      <c r="F99" s="136" t="s">
        <v>11</v>
      </c>
    </row>
    <row r="100" spans="1:6" x14ac:dyDescent="0.25">
      <c r="A100" s="24"/>
      <c r="B100" s="24"/>
      <c r="C100" s="24"/>
      <c r="D100" s="24"/>
      <c r="E100" s="427" t="s">
        <v>15</v>
      </c>
      <c r="F100" s="137" t="s">
        <v>15</v>
      </c>
    </row>
    <row r="101" spans="1:6" x14ac:dyDescent="0.25">
      <c r="A101" s="338" t="s">
        <v>86</v>
      </c>
      <c r="B101" s="338" t="s">
        <v>398</v>
      </c>
      <c r="C101" s="338" t="s">
        <v>399</v>
      </c>
      <c r="D101" s="379">
        <v>2</v>
      </c>
      <c r="E101" s="439"/>
      <c r="F101" s="312">
        <f t="shared" ref="F101:F115" si="3">D101*E101</f>
        <v>0</v>
      </c>
    </row>
    <row r="102" spans="1:6" x14ac:dyDescent="0.25">
      <c r="A102" s="297" t="s">
        <v>85</v>
      </c>
      <c r="B102" s="338" t="s">
        <v>404</v>
      </c>
      <c r="C102" s="338" t="s">
        <v>405</v>
      </c>
      <c r="D102" s="379">
        <v>7</v>
      </c>
      <c r="E102" s="439"/>
      <c r="F102" s="312">
        <f t="shared" si="3"/>
        <v>0</v>
      </c>
    </row>
    <row r="103" spans="1:6" x14ac:dyDescent="0.25">
      <c r="A103" s="297" t="s">
        <v>84</v>
      </c>
      <c r="B103" s="338" t="s">
        <v>409</v>
      </c>
      <c r="C103" s="338" t="s">
        <v>412</v>
      </c>
      <c r="D103" s="379">
        <v>1</v>
      </c>
      <c r="E103" s="439"/>
      <c r="F103" s="312">
        <f t="shared" si="3"/>
        <v>0</v>
      </c>
    </row>
    <row r="104" spans="1:6" x14ac:dyDescent="0.25">
      <c r="A104" s="297" t="s">
        <v>83</v>
      </c>
      <c r="B104" s="338" t="s">
        <v>410</v>
      </c>
      <c r="C104" s="338" t="s">
        <v>411</v>
      </c>
      <c r="D104" s="379">
        <v>2</v>
      </c>
      <c r="E104" s="439"/>
      <c r="F104" s="312">
        <f t="shared" si="3"/>
        <v>0</v>
      </c>
    </row>
    <row r="105" spans="1:6" s="307" customFormat="1" x14ac:dyDescent="0.25">
      <c r="A105" s="297" t="s">
        <v>577</v>
      </c>
      <c r="B105" s="338" t="s">
        <v>572</v>
      </c>
      <c r="C105" s="338" t="s">
        <v>573</v>
      </c>
      <c r="D105" s="379">
        <v>11</v>
      </c>
      <c r="E105" s="439"/>
      <c r="F105" s="312">
        <f t="shared" si="3"/>
        <v>0</v>
      </c>
    </row>
    <row r="106" spans="1:6" x14ac:dyDescent="0.25">
      <c r="A106" s="297" t="s">
        <v>82</v>
      </c>
      <c r="B106" s="338" t="s">
        <v>415</v>
      </c>
      <c r="C106" s="380" t="s">
        <v>416</v>
      </c>
      <c r="D106" s="338">
        <v>2</v>
      </c>
      <c r="E106" s="439"/>
      <c r="F106" s="312">
        <f t="shared" si="3"/>
        <v>0</v>
      </c>
    </row>
    <row r="107" spans="1:6" x14ac:dyDescent="0.25">
      <c r="A107" s="297" t="s">
        <v>81</v>
      </c>
      <c r="B107" s="338" t="s">
        <v>417</v>
      </c>
      <c r="C107" s="381" t="s">
        <v>564</v>
      </c>
      <c r="D107" s="338">
        <v>3</v>
      </c>
      <c r="E107" s="439"/>
      <c r="F107" s="312">
        <f t="shared" si="3"/>
        <v>0</v>
      </c>
    </row>
    <row r="108" spans="1:6" x14ac:dyDescent="0.25">
      <c r="A108" s="297" t="s">
        <v>80</v>
      </c>
      <c r="B108" s="338" t="s">
        <v>424</v>
      </c>
      <c r="C108" s="380" t="s">
        <v>434</v>
      </c>
      <c r="D108" s="338">
        <v>3</v>
      </c>
      <c r="E108" s="439"/>
      <c r="F108" s="312">
        <f t="shared" si="3"/>
        <v>0</v>
      </c>
    </row>
    <row r="109" spans="1:6" x14ac:dyDescent="0.25">
      <c r="A109" s="297" t="s">
        <v>79</v>
      </c>
      <c r="B109" s="338" t="s">
        <v>428</v>
      </c>
      <c r="C109" s="381" t="s">
        <v>429</v>
      </c>
      <c r="D109" s="338">
        <v>2</v>
      </c>
      <c r="E109" s="439"/>
      <c r="F109" s="312">
        <f t="shared" si="3"/>
        <v>0</v>
      </c>
    </row>
    <row r="110" spans="1:6" x14ac:dyDescent="0.25">
      <c r="A110" s="338" t="s">
        <v>78</v>
      </c>
      <c r="B110" s="338" t="s">
        <v>436</v>
      </c>
      <c r="C110" s="381" t="s">
        <v>141</v>
      </c>
      <c r="D110" s="338">
        <v>19</v>
      </c>
      <c r="E110" s="439"/>
      <c r="F110" s="312">
        <f t="shared" si="3"/>
        <v>0</v>
      </c>
    </row>
    <row r="111" spans="1:6" x14ac:dyDescent="0.25">
      <c r="A111" s="338" t="s">
        <v>99</v>
      </c>
      <c r="B111" s="338" t="s">
        <v>440</v>
      </c>
      <c r="C111" s="380" t="s">
        <v>441</v>
      </c>
      <c r="D111" s="338">
        <v>5</v>
      </c>
      <c r="E111" s="439"/>
      <c r="F111" s="312">
        <f t="shared" si="3"/>
        <v>0</v>
      </c>
    </row>
    <row r="112" spans="1:6" x14ac:dyDescent="0.25">
      <c r="A112" s="297" t="s">
        <v>468</v>
      </c>
      <c r="B112" s="338" t="s">
        <v>452</v>
      </c>
      <c r="C112" s="380" t="s">
        <v>454</v>
      </c>
      <c r="D112" s="338">
        <v>1</v>
      </c>
      <c r="E112" s="439"/>
      <c r="F112" s="312">
        <f t="shared" si="3"/>
        <v>0</v>
      </c>
    </row>
    <row r="113" spans="1:6" x14ac:dyDescent="0.25">
      <c r="A113" s="297" t="s">
        <v>469</v>
      </c>
      <c r="B113" s="338" t="s">
        <v>456</v>
      </c>
      <c r="C113" s="380" t="s">
        <v>458</v>
      </c>
      <c r="D113" s="338">
        <v>1</v>
      </c>
      <c r="E113" s="439"/>
      <c r="F113" s="312">
        <f t="shared" si="3"/>
        <v>0</v>
      </c>
    </row>
    <row r="114" spans="1:6" x14ac:dyDescent="0.25">
      <c r="A114" s="297" t="s">
        <v>41</v>
      </c>
      <c r="B114" s="338" t="s">
        <v>460</v>
      </c>
      <c r="C114" s="380" t="s">
        <v>461</v>
      </c>
      <c r="D114" s="338">
        <v>1</v>
      </c>
      <c r="E114" s="439"/>
      <c r="F114" s="312">
        <f t="shared" si="3"/>
        <v>0</v>
      </c>
    </row>
    <row r="115" spans="1:6" s="307" customFormat="1" x14ac:dyDescent="0.25">
      <c r="A115" s="297" t="s">
        <v>558</v>
      </c>
      <c r="B115" s="297" t="s">
        <v>553</v>
      </c>
      <c r="C115" s="297" t="s">
        <v>554</v>
      </c>
      <c r="D115" s="338">
        <v>1</v>
      </c>
      <c r="E115" s="439"/>
      <c r="F115" s="138">
        <f t="shared" si="3"/>
        <v>0</v>
      </c>
    </row>
    <row r="116" spans="1:6" s="307" customFormat="1" x14ac:dyDescent="0.25">
      <c r="A116" s="323"/>
      <c r="B116" s="377"/>
      <c r="C116" s="378"/>
      <c r="D116" s="182"/>
      <c r="E116" s="438"/>
      <c r="F116" s="313"/>
    </row>
    <row r="117" spans="1:6" ht="16.5" x14ac:dyDescent="0.25">
      <c r="A117" s="71"/>
      <c r="B117" s="85"/>
      <c r="C117" s="86" t="s">
        <v>194</v>
      </c>
      <c r="D117" s="85"/>
      <c r="E117" s="438"/>
      <c r="F117" s="39"/>
    </row>
    <row r="118" spans="1:6" x14ac:dyDescent="0.25">
      <c r="A118" s="338" t="s">
        <v>49</v>
      </c>
      <c r="B118" s="338" t="s">
        <v>470</v>
      </c>
      <c r="C118" s="84" t="s">
        <v>104</v>
      </c>
      <c r="D118" s="25">
        <v>1</v>
      </c>
      <c r="E118" s="439"/>
      <c r="F118" s="312">
        <f>D118*E118</f>
        <v>0</v>
      </c>
    </row>
    <row r="119" spans="1:6" x14ac:dyDescent="0.25">
      <c r="A119" s="338" t="s">
        <v>102</v>
      </c>
      <c r="B119" s="338" t="s">
        <v>472</v>
      </c>
      <c r="C119" s="84" t="s">
        <v>166</v>
      </c>
      <c r="D119" s="25">
        <v>1</v>
      </c>
      <c r="E119" s="439"/>
      <c r="F119" s="312">
        <f>D119*E119</f>
        <v>0</v>
      </c>
    </row>
    <row r="120" spans="1:6" x14ac:dyDescent="0.25">
      <c r="A120" s="338" t="s">
        <v>120</v>
      </c>
      <c r="B120" s="338" t="s">
        <v>475</v>
      </c>
      <c r="C120" s="84" t="s">
        <v>473</v>
      </c>
      <c r="D120" s="25">
        <v>1</v>
      </c>
      <c r="E120" s="439"/>
      <c r="F120" s="312">
        <f>D120*E120</f>
        <v>0</v>
      </c>
    </row>
    <row r="121" spans="1:6" x14ac:dyDescent="0.25">
      <c r="A121" s="323"/>
      <c r="B121" s="377"/>
      <c r="C121" s="378"/>
      <c r="D121" s="182"/>
      <c r="E121" s="438"/>
      <c r="F121" s="313"/>
    </row>
    <row r="122" spans="1:6" ht="16.5" x14ac:dyDescent="0.25">
      <c r="A122" s="71"/>
      <c r="B122" s="85"/>
      <c r="C122" s="86" t="s">
        <v>195</v>
      </c>
      <c r="D122" s="85"/>
      <c r="E122" s="438"/>
      <c r="F122" s="313"/>
    </row>
    <row r="123" spans="1:6" x14ac:dyDescent="0.25">
      <c r="A123" s="25" t="s">
        <v>3</v>
      </c>
      <c r="B123" s="25" t="s">
        <v>477</v>
      </c>
      <c r="C123" s="29" t="s">
        <v>478</v>
      </c>
      <c r="D123" s="25">
        <v>1</v>
      </c>
      <c r="E123" s="439"/>
      <c r="F123" s="312">
        <f t="shared" ref="F123:F125" si="4">D123*E123</f>
        <v>0</v>
      </c>
    </row>
    <row r="124" spans="1:6" x14ac:dyDescent="0.25">
      <c r="A124" s="25" t="s">
        <v>4</v>
      </c>
      <c r="B124" s="25" t="s">
        <v>487</v>
      </c>
      <c r="C124" s="29" t="s">
        <v>488</v>
      </c>
      <c r="D124" s="25">
        <v>1</v>
      </c>
      <c r="E124" s="439"/>
      <c r="F124" s="312">
        <f t="shared" si="4"/>
        <v>0</v>
      </c>
    </row>
    <row r="125" spans="1:6" x14ac:dyDescent="0.25">
      <c r="A125" s="338" t="s">
        <v>5</v>
      </c>
      <c r="B125" s="338" t="s">
        <v>494</v>
      </c>
      <c r="C125" s="380" t="s">
        <v>502</v>
      </c>
      <c r="D125" s="338">
        <v>1</v>
      </c>
      <c r="E125" s="439"/>
      <c r="F125" s="312">
        <f t="shared" si="4"/>
        <v>0</v>
      </c>
    </row>
    <row r="126" spans="1:6" x14ac:dyDescent="0.25">
      <c r="A126" s="218"/>
      <c r="B126" s="218"/>
      <c r="C126" s="219"/>
      <c r="D126" s="218"/>
      <c r="E126" s="440"/>
      <c r="F126" s="220"/>
    </row>
    <row r="127" spans="1:6" ht="16.5" x14ac:dyDescent="0.25">
      <c r="A127" s="71"/>
      <c r="B127" s="85"/>
      <c r="C127" s="86" t="s">
        <v>583</v>
      </c>
      <c r="D127" s="85"/>
      <c r="E127" s="438"/>
      <c r="F127" s="313"/>
    </row>
    <row r="128" spans="1:6" x14ac:dyDescent="0.25">
      <c r="A128" s="25" t="s">
        <v>6</v>
      </c>
      <c r="B128" s="25" t="s">
        <v>585</v>
      </c>
      <c r="C128" s="29" t="s">
        <v>581</v>
      </c>
      <c r="D128" s="25">
        <v>1</v>
      </c>
      <c r="E128" s="439"/>
      <c r="F128" s="312">
        <f t="shared" ref="F128" si="5">D128*E128</f>
        <v>0</v>
      </c>
    </row>
    <row r="129" spans="1:6" s="307" customFormat="1" x14ac:dyDescent="0.25">
      <c r="A129" s="71"/>
      <c r="B129" s="71"/>
      <c r="C129" s="92"/>
      <c r="D129" s="71"/>
      <c r="E129" s="438"/>
      <c r="F129" s="313"/>
    </row>
    <row r="130" spans="1:6" x14ac:dyDescent="0.25">
      <c r="A130" s="66"/>
      <c r="B130" s="1"/>
      <c r="C130" s="17" t="s">
        <v>77</v>
      </c>
      <c r="D130" s="1"/>
      <c r="E130" s="441"/>
      <c r="F130" s="184">
        <f>SUM(F101:F128)</f>
        <v>0</v>
      </c>
    </row>
    <row r="131" spans="1:6" x14ac:dyDescent="0.25">
      <c r="A131" s="65"/>
      <c r="B131" s="1"/>
      <c r="C131" s="64"/>
      <c r="D131" s="1"/>
      <c r="E131" s="441"/>
      <c r="F131" s="185"/>
    </row>
    <row r="132" spans="1:6" x14ac:dyDescent="0.25">
      <c r="A132" s="65"/>
      <c r="B132" s="38"/>
      <c r="C132" s="5"/>
      <c r="D132" s="1"/>
      <c r="E132" s="441"/>
      <c r="F132" s="185"/>
    </row>
    <row r="133" spans="1:6" x14ac:dyDescent="0.25">
      <c r="A133" s="65"/>
      <c r="B133" s="38"/>
      <c r="C133" s="5"/>
      <c r="D133" s="1"/>
    </row>
    <row r="134" spans="1:6" x14ac:dyDescent="0.25">
      <c r="A134" s="65"/>
      <c r="B134" s="38"/>
      <c r="C134" s="5"/>
      <c r="D134" s="1"/>
    </row>
    <row r="135" spans="1:6" x14ac:dyDescent="0.25">
      <c r="A135" s="65"/>
      <c r="B135" s="38"/>
      <c r="C135" s="5"/>
      <c r="D135" s="1"/>
    </row>
    <row r="136" spans="1:6" x14ac:dyDescent="0.25">
      <c r="A136" s="65"/>
      <c r="B136" s="38"/>
      <c r="C136" s="5"/>
      <c r="D136" s="1"/>
    </row>
    <row r="137" spans="1:6" x14ac:dyDescent="0.25">
      <c r="A137" s="65"/>
      <c r="B137" s="38"/>
      <c r="C137" s="5"/>
      <c r="D137" s="1"/>
    </row>
    <row r="138" spans="1:6" x14ac:dyDescent="0.25">
      <c r="A138" s="65"/>
      <c r="B138" s="38"/>
      <c r="C138" s="5"/>
      <c r="D138" s="1"/>
    </row>
    <row r="139" spans="1:6" x14ac:dyDescent="0.25">
      <c r="A139" s="65"/>
      <c r="B139" s="38"/>
      <c r="C139" s="5"/>
      <c r="D139" s="1"/>
    </row>
    <row r="140" spans="1:6" x14ac:dyDescent="0.25">
      <c r="A140" s="65"/>
      <c r="B140" s="38"/>
      <c r="C140" s="5"/>
      <c r="D140" s="1"/>
    </row>
    <row r="141" spans="1:6" x14ac:dyDescent="0.25">
      <c r="A141" s="65"/>
      <c r="B141" s="38"/>
      <c r="C141" s="5"/>
      <c r="D141" s="1"/>
    </row>
    <row r="142" spans="1:6" x14ac:dyDescent="0.25">
      <c r="A142" s="65"/>
      <c r="B142" s="38"/>
      <c r="C142" s="5"/>
      <c r="D142" s="1"/>
    </row>
    <row r="143" spans="1:6" x14ac:dyDescent="0.25">
      <c r="A143" s="65"/>
      <c r="B143" s="38"/>
      <c r="C143" s="5"/>
      <c r="D143" s="1"/>
    </row>
    <row r="144" spans="1:6" x14ac:dyDescent="0.25">
      <c r="A144" s="65"/>
      <c r="B144" s="38"/>
      <c r="C144" s="5"/>
      <c r="D144" s="1"/>
    </row>
    <row r="145" spans="1:6" x14ac:dyDescent="0.25">
      <c r="A145" s="65"/>
      <c r="B145" s="38"/>
      <c r="C145" s="71"/>
      <c r="D145" s="1"/>
    </row>
    <row r="146" spans="1:6" x14ac:dyDescent="0.25">
      <c r="A146" s="65"/>
      <c r="B146" s="38"/>
      <c r="C146" s="5"/>
      <c r="D146" s="1"/>
    </row>
    <row r="147" spans="1:6" x14ac:dyDescent="0.25">
      <c r="A147" s="65"/>
      <c r="B147" s="38"/>
      <c r="C147" s="5"/>
      <c r="D147" s="1"/>
    </row>
    <row r="148" spans="1:6" ht="15.75" x14ac:dyDescent="0.25">
      <c r="A148" s="40"/>
      <c r="B148" s="40"/>
      <c r="C148" s="40"/>
      <c r="D148" s="182"/>
      <c r="E148" s="442"/>
      <c r="F148" s="183"/>
    </row>
    <row r="149" spans="1:6" x14ac:dyDescent="0.25">
      <c r="A149" s="18"/>
      <c r="B149" s="18"/>
      <c r="C149" s="18"/>
      <c r="D149" s="107"/>
      <c r="E149" s="443"/>
      <c r="F149" s="99"/>
    </row>
    <row r="150" spans="1:6" x14ac:dyDescent="0.25">
      <c r="A150" s="18"/>
      <c r="B150" s="18"/>
      <c r="C150" s="18"/>
      <c r="D150" s="175"/>
      <c r="E150" s="443"/>
      <c r="F150" s="99"/>
    </row>
    <row r="151" spans="1:6" x14ac:dyDescent="0.25">
      <c r="A151" s="87"/>
      <c r="B151" s="94"/>
      <c r="C151" s="28"/>
      <c r="D151" s="175"/>
      <c r="E151" s="442"/>
      <c r="F151" s="183"/>
    </row>
    <row r="152" spans="1:6" x14ac:dyDescent="0.25">
      <c r="A152" s="18"/>
      <c r="B152" s="71"/>
      <c r="C152" s="95"/>
      <c r="D152" s="175"/>
      <c r="E152" s="444"/>
      <c r="F152" s="173"/>
    </row>
    <row r="153" spans="1:6" x14ac:dyDescent="0.25">
      <c r="A153" s="18"/>
      <c r="B153" s="71"/>
      <c r="C153" s="95"/>
      <c r="D153" s="93"/>
      <c r="E153" s="438"/>
      <c r="F153" s="39"/>
    </row>
    <row r="154" spans="1:6" x14ac:dyDescent="0.25">
      <c r="A154" s="18"/>
      <c r="B154" s="71"/>
      <c r="C154" s="95"/>
      <c r="D154" s="93"/>
      <c r="E154" s="438"/>
      <c r="F154" s="39"/>
    </row>
    <row r="155" spans="1:6" x14ac:dyDescent="0.25">
      <c r="A155" s="18"/>
      <c r="B155" s="71"/>
      <c r="C155" s="28"/>
      <c r="D155" s="93"/>
      <c r="E155" s="438"/>
      <c r="F155" s="39"/>
    </row>
    <row r="156" spans="1:6" x14ac:dyDescent="0.25">
      <c r="A156" s="18"/>
      <c r="B156" s="71"/>
      <c r="C156" s="71"/>
      <c r="D156" s="93"/>
      <c r="E156" s="438"/>
      <c r="F156" s="39"/>
    </row>
    <row r="157" spans="1:6" x14ac:dyDescent="0.25">
      <c r="A157" s="96"/>
      <c r="B157" s="71"/>
      <c r="C157" s="71"/>
      <c r="D157" s="93"/>
      <c r="E157" s="438"/>
      <c r="F157" s="39"/>
    </row>
    <row r="158" spans="1:6" x14ac:dyDescent="0.25">
      <c r="A158" s="18"/>
      <c r="B158" s="71"/>
      <c r="C158" s="92"/>
      <c r="D158" s="93"/>
      <c r="E158" s="438"/>
      <c r="F158" s="39"/>
    </row>
    <row r="159" spans="1:6" x14ac:dyDescent="0.25">
      <c r="A159" s="18"/>
      <c r="B159" s="71"/>
      <c r="C159" s="92"/>
      <c r="D159" s="93"/>
      <c r="E159" s="438"/>
      <c r="F159" s="39"/>
    </row>
    <row r="160" spans="1:6" x14ac:dyDescent="0.25">
      <c r="A160" s="18"/>
      <c r="B160" s="71"/>
      <c r="C160" s="92"/>
      <c r="D160" s="93"/>
      <c r="E160" s="438"/>
      <c r="F160" s="39"/>
    </row>
    <row r="161" spans="1:6" x14ac:dyDescent="0.25">
      <c r="A161" s="18"/>
      <c r="B161" s="71"/>
      <c r="C161" s="92"/>
      <c r="D161" s="52"/>
      <c r="E161" s="438"/>
      <c r="F161" s="39"/>
    </row>
    <row r="162" spans="1:6" x14ac:dyDescent="0.25">
      <c r="A162" s="18"/>
      <c r="B162" s="71"/>
      <c r="C162" s="92"/>
      <c r="D162" s="52"/>
      <c r="E162" s="438"/>
      <c r="F162" s="39"/>
    </row>
    <row r="163" spans="1:6" x14ac:dyDescent="0.25">
      <c r="A163" s="18"/>
      <c r="B163" s="94"/>
      <c r="C163" s="71"/>
      <c r="D163" s="93"/>
      <c r="E163" s="438"/>
      <c r="F163" s="39"/>
    </row>
    <row r="164" spans="1:6" x14ac:dyDescent="0.25">
      <c r="A164" s="2"/>
      <c r="B164" s="71"/>
      <c r="C164" s="95"/>
      <c r="D164" s="93"/>
      <c r="E164" s="438"/>
      <c r="F164" s="39"/>
    </row>
    <row r="165" spans="1:6" x14ac:dyDescent="0.25">
      <c r="A165" s="87"/>
      <c r="B165" s="94"/>
      <c r="C165" s="28"/>
      <c r="D165" s="97"/>
      <c r="E165" s="438"/>
      <c r="F165" s="39"/>
    </row>
    <row r="166" spans="1:6" x14ac:dyDescent="0.25">
      <c r="A166" s="18"/>
      <c r="B166" s="71"/>
      <c r="C166" s="28"/>
      <c r="D166" s="93"/>
      <c r="E166" s="438"/>
      <c r="F166" s="39"/>
    </row>
    <row r="167" spans="1:6" x14ac:dyDescent="0.25">
      <c r="A167" s="18"/>
      <c r="B167" s="71"/>
      <c r="C167" s="71"/>
      <c r="D167" s="93"/>
      <c r="E167" s="438"/>
      <c r="F167" s="39"/>
    </row>
    <row r="168" spans="1:6" x14ac:dyDescent="0.25">
      <c r="A168" s="18"/>
      <c r="B168" s="71"/>
      <c r="C168" s="71"/>
      <c r="D168" s="93"/>
      <c r="E168" s="438"/>
      <c r="F168" s="39"/>
    </row>
    <row r="169" spans="1:6" x14ac:dyDescent="0.25">
      <c r="A169" s="18"/>
      <c r="B169" s="88"/>
      <c r="C169" s="48"/>
      <c r="D169" s="98"/>
      <c r="E169" s="438"/>
      <c r="F169" s="39"/>
    </row>
    <row r="170" spans="1:6" x14ac:dyDescent="0.25">
      <c r="A170" s="18"/>
      <c r="B170" s="88"/>
      <c r="C170" s="71"/>
      <c r="D170" s="98"/>
      <c r="E170" s="438"/>
      <c r="F170" s="39"/>
    </row>
    <row r="171" spans="1:6" x14ac:dyDescent="0.25">
      <c r="A171" s="18"/>
      <c r="B171" s="71"/>
      <c r="C171" s="71"/>
      <c r="D171" s="93"/>
      <c r="E171" s="438"/>
      <c r="F171" s="39"/>
    </row>
    <row r="172" spans="1:6" x14ac:dyDescent="0.25">
      <c r="A172" s="18"/>
      <c r="B172" s="71"/>
      <c r="C172" s="71"/>
      <c r="D172" s="93"/>
      <c r="E172" s="438"/>
      <c r="F172" s="39"/>
    </row>
    <row r="173" spans="1:6" x14ac:dyDescent="0.25">
      <c r="A173" s="18"/>
      <c r="B173" s="71"/>
      <c r="C173" s="71"/>
      <c r="D173" s="93"/>
      <c r="E173" s="438"/>
      <c r="F173" s="39"/>
    </row>
    <row r="174" spans="1:6" x14ac:dyDescent="0.25">
      <c r="A174" s="18"/>
      <c r="B174" s="71"/>
      <c r="C174" s="71"/>
      <c r="D174" s="93"/>
      <c r="E174" s="438"/>
      <c r="F174" s="39"/>
    </row>
    <row r="175" spans="1:6" x14ac:dyDescent="0.25">
      <c r="A175" s="18"/>
      <c r="B175" s="71"/>
      <c r="C175" s="71"/>
      <c r="D175" s="93"/>
      <c r="E175" s="438"/>
      <c r="F175" s="39"/>
    </row>
    <row r="176" spans="1:6" x14ac:dyDescent="0.25">
      <c r="A176" s="18"/>
      <c r="B176" s="71"/>
      <c r="C176" s="71"/>
      <c r="D176" s="93"/>
      <c r="E176" s="438"/>
      <c r="F176" s="39"/>
    </row>
    <row r="177" spans="1:6" x14ac:dyDescent="0.25">
      <c r="A177" s="107"/>
      <c r="B177" s="99"/>
      <c r="C177" s="99"/>
      <c r="D177" s="175"/>
      <c r="E177" s="444"/>
      <c r="F177" s="173"/>
    </row>
    <row r="178" spans="1:6" x14ac:dyDescent="0.25">
      <c r="A178" s="107"/>
      <c r="B178" s="99"/>
      <c r="C178" s="111"/>
      <c r="D178" s="175"/>
      <c r="E178" s="444"/>
      <c r="F178" s="173"/>
    </row>
    <row r="179" spans="1:6" x14ac:dyDescent="0.25">
      <c r="A179" s="107"/>
      <c r="B179" s="99"/>
      <c r="C179" s="176"/>
      <c r="D179" s="175"/>
      <c r="E179" s="444"/>
      <c r="F179" s="173"/>
    </row>
    <row r="180" spans="1:6" x14ac:dyDescent="0.25">
      <c r="A180" s="107"/>
      <c r="B180" s="99"/>
      <c r="C180" s="177"/>
      <c r="D180" s="175"/>
      <c r="E180" s="444"/>
      <c r="F180" s="173"/>
    </row>
    <row r="181" spans="1:6" x14ac:dyDescent="0.25">
      <c r="A181" s="107"/>
      <c r="B181" s="99"/>
      <c r="C181" s="99"/>
      <c r="D181" s="178"/>
      <c r="E181" s="444"/>
      <c r="F181" s="173"/>
    </row>
    <row r="182" spans="1:6" x14ac:dyDescent="0.25">
      <c r="A182" s="107"/>
      <c r="B182" s="99"/>
      <c r="C182" s="99"/>
      <c r="D182" s="175"/>
      <c r="E182" s="444"/>
      <c r="F182" s="173"/>
    </row>
    <row r="183" spans="1:6" x14ac:dyDescent="0.25">
      <c r="A183" s="18"/>
      <c r="B183" s="71"/>
      <c r="C183" s="71"/>
      <c r="D183" s="93"/>
      <c r="E183" s="438"/>
      <c r="F183" s="39"/>
    </row>
    <row r="184" spans="1:6" x14ac:dyDescent="0.25">
      <c r="A184" s="18"/>
      <c r="B184" s="71"/>
      <c r="C184" s="71"/>
      <c r="D184" s="93"/>
      <c r="E184" s="444"/>
      <c r="F184" s="173"/>
    </row>
    <row r="185" spans="1:6" x14ac:dyDescent="0.25">
      <c r="A185" s="18"/>
      <c r="B185" s="71"/>
      <c r="C185" s="71"/>
      <c r="D185" s="93"/>
      <c r="E185" s="444"/>
      <c r="F185" s="173"/>
    </row>
    <row r="186" spans="1:6" x14ac:dyDescent="0.25">
      <c r="A186" s="18"/>
      <c r="B186" s="71"/>
      <c r="C186" s="71"/>
      <c r="D186" s="93"/>
      <c r="E186" s="438"/>
      <c r="F186" s="39"/>
    </row>
    <row r="187" spans="1:6" x14ac:dyDescent="0.25">
      <c r="A187" s="18"/>
      <c r="B187" s="71"/>
      <c r="C187" s="70"/>
      <c r="D187" s="100"/>
      <c r="E187" s="438"/>
      <c r="F187" s="39"/>
    </row>
    <row r="188" spans="1:6" x14ac:dyDescent="0.25">
      <c r="A188" s="18"/>
      <c r="B188" s="71"/>
      <c r="C188" s="95"/>
      <c r="D188" s="93"/>
      <c r="E188" s="438"/>
      <c r="F188" s="39"/>
    </row>
    <row r="189" spans="1:6" x14ac:dyDescent="0.25">
      <c r="A189" s="18"/>
      <c r="B189" s="71"/>
      <c r="C189" s="95"/>
      <c r="D189" s="93"/>
      <c r="E189" s="438"/>
      <c r="F189" s="39"/>
    </row>
    <row r="190" spans="1:6" x14ac:dyDescent="0.25">
      <c r="A190" s="18"/>
      <c r="B190" s="71"/>
      <c r="C190" s="70"/>
      <c r="D190" s="93"/>
      <c r="E190" s="438"/>
      <c r="F190" s="39"/>
    </row>
    <row r="191" spans="1:6" x14ac:dyDescent="0.25">
      <c r="A191" s="18"/>
      <c r="B191" s="71"/>
      <c r="C191" s="70"/>
      <c r="D191" s="93"/>
      <c r="E191" s="438"/>
      <c r="F191" s="39"/>
    </row>
    <row r="192" spans="1:6" x14ac:dyDescent="0.25">
      <c r="A192" s="18"/>
      <c r="B192" s="71"/>
      <c r="C192" s="70"/>
      <c r="D192" s="93"/>
      <c r="E192" s="438"/>
      <c r="F192" s="39"/>
    </row>
    <row r="193" spans="1:6" x14ac:dyDescent="0.25">
      <c r="A193" s="18"/>
      <c r="B193" s="71"/>
      <c r="C193" s="95"/>
      <c r="D193" s="93"/>
      <c r="E193" s="438"/>
      <c r="F193" s="39"/>
    </row>
    <row r="194" spans="1:6" x14ac:dyDescent="0.25">
      <c r="A194" s="18"/>
      <c r="B194" s="99"/>
      <c r="C194" s="99"/>
      <c r="D194" s="93"/>
      <c r="E194" s="438"/>
      <c r="F194" s="39"/>
    </row>
    <row r="195" spans="1:6" x14ac:dyDescent="0.25">
      <c r="A195" s="18"/>
      <c r="B195" s="99"/>
      <c r="C195" s="99"/>
      <c r="D195" s="93"/>
      <c r="E195" s="438"/>
      <c r="F195" s="39"/>
    </row>
    <row r="196" spans="1:6" x14ac:dyDescent="0.25">
      <c r="A196" s="18"/>
      <c r="B196" s="99"/>
      <c r="C196" s="174"/>
      <c r="D196" s="93"/>
      <c r="E196" s="438"/>
      <c r="F196" s="39"/>
    </row>
    <row r="197" spans="1:6" x14ac:dyDescent="0.25">
      <c r="A197" s="18"/>
      <c r="B197" s="71"/>
      <c r="C197" s="95"/>
      <c r="D197" s="93"/>
      <c r="E197" s="438"/>
      <c r="F197" s="39"/>
    </row>
    <row r="198" spans="1:6" x14ac:dyDescent="0.25">
      <c r="A198" s="18"/>
      <c r="B198" s="71"/>
      <c r="C198" s="95"/>
      <c r="D198" s="93"/>
      <c r="E198" s="438"/>
      <c r="F198" s="39"/>
    </row>
    <row r="199" spans="1:6" x14ac:dyDescent="0.25">
      <c r="A199" s="18"/>
      <c r="B199" s="18"/>
      <c r="C199" s="95"/>
      <c r="D199" s="93"/>
      <c r="E199" s="438"/>
      <c r="F199" s="39"/>
    </row>
    <row r="200" spans="1:6" x14ac:dyDescent="0.25">
      <c r="A200" s="19"/>
      <c r="D200" s="35"/>
      <c r="E200" s="445"/>
      <c r="F200" s="31"/>
    </row>
    <row r="201" spans="1:6" x14ac:dyDescent="0.25">
      <c r="A201" s="19"/>
      <c r="D201" s="35"/>
      <c r="E201" s="445"/>
      <c r="F201" s="31"/>
    </row>
    <row r="202" spans="1:6" x14ac:dyDescent="0.25">
      <c r="A202" s="19"/>
      <c r="D202" s="35"/>
      <c r="E202" s="445"/>
      <c r="F202" s="31"/>
    </row>
    <row r="203" spans="1:6" x14ac:dyDescent="0.25">
      <c r="A203" s="19"/>
      <c r="D203" s="35"/>
      <c r="E203" s="445"/>
      <c r="F203" s="31"/>
    </row>
    <row r="204" spans="1:6" x14ac:dyDescent="0.25">
      <c r="A204" s="19"/>
      <c r="D204" s="35"/>
      <c r="E204" s="445"/>
      <c r="F204" s="31"/>
    </row>
    <row r="205" spans="1:6" x14ac:dyDescent="0.25">
      <c r="A205" s="19"/>
      <c r="D205" s="35"/>
      <c r="E205" s="445"/>
      <c r="F205" s="31"/>
    </row>
    <row r="206" spans="1:6" x14ac:dyDescent="0.25">
      <c r="A206" s="19"/>
      <c r="D206" s="35"/>
      <c r="E206" s="445"/>
      <c r="F206" s="31"/>
    </row>
    <row r="207" spans="1:6" x14ac:dyDescent="0.25">
      <c r="D207" s="35"/>
      <c r="E207" s="445"/>
      <c r="F207" s="31"/>
    </row>
    <row r="208" spans="1:6" x14ac:dyDescent="0.25">
      <c r="D208" s="35"/>
      <c r="E208" s="445"/>
      <c r="F208" s="31"/>
    </row>
    <row r="209" spans="1:6" x14ac:dyDescent="0.25">
      <c r="D209" s="35"/>
      <c r="E209" s="445"/>
      <c r="F209" s="31"/>
    </row>
    <row r="210" spans="1:6" x14ac:dyDescent="0.25">
      <c r="D210" s="35"/>
      <c r="E210" s="445"/>
      <c r="F210" s="31"/>
    </row>
    <row r="211" spans="1:6" x14ac:dyDescent="0.25">
      <c r="D211" s="35"/>
      <c r="E211" s="445"/>
      <c r="F211" s="31"/>
    </row>
    <row r="212" spans="1:6" x14ac:dyDescent="0.25">
      <c r="D212" s="35"/>
      <c r="E212" s="445"/>
      <c r="F212" s="31"/>
    </row>
    <row r="213" spans="1:6" x14ac:dyDescent="0.25">
      <c r="D213" s="35"/>
      <c r="E213" s="445"/>
      <c r="F213" s="31"/>
    </row>
    <row r="214" spans="1:6" x14ac:dyDescent="0.25">
      <c r="D214" s="35"/>
      <c r="E214" s="445"/>
      <c r="F214" s="31"/>
    </row>
    <row r="215" spans="1:6" x14ac:dyDescent="0.25">
      <c r="D215" s="35"/>
      <c r="E215" s="445"/>
      <c r="F215" s="31"/>
    </row>
    <row r="216" spans="1:6" x14ac:dyDescent="0.25">
      <c r="D216" s="35"/>
      <c r="E216" s="445"/>
      <c r="F216" s="31"/>
    </row>
    <row r="217" spans="1:6" x14ac:dyDescent="0.25">
      <c r="D217" s="35"/>
      <c r="E217" s="445"/>
      <c r="F217" s="31"/>
    </row>
    <row r="218" spans="1:6" x14ac:dyDescent="0.25">
      <c r="D218" s="35"/>
      <c r="E218" s="445"/>
      <c r="F218" s="31"/>
    </row>
    <row r="219" spans="1:6" ht="15.75" x14ac:dyDescent="0.25">
      <c r="A219" s="3"/>
      <c r="B219" s="3"/>
      <c r="C219" s="3"/>
      <c r="D219" s="36"/>
      <c r="E219" s="445"/>
      <c r="F219" s="31"/>
    </row>
    <row r="220" spans="1:6" x14ac:dyDescent="0.25">
      <c r="A220" s="71"/>
      <c r="B220" s="18"/>
      <c r="C220" s="18"/>
      <c r="D220" s="89"/>
      <c r="E220" s="444"/>
      <c r="F220" s="173"/>
    </row>
    <row r="221" spans="1:6" x14ac:dyDescent="0.25">
      <c r="A221" s="18"/>
      <c r="B221" s="18"/>
      <c r="C221" s="18"/>
      <c r="D221" s="89"/>
      <c r="E221" s="444"/>
      <c r="F221" s="173"/>
    </row>
    <row r="222" spans="1:6" x14ac:dyDescent="0.25">
      <c r="A222" s="18"/>
      <c r="B222" s="71"/>
      <c r="C222" s="71"/>
      <c r="D222" s="89"/>
      <c r="E222" s="438"/>
      <c r="F222" s="39"/>
    </row>
    <row r="223" spans="1:6" x14ac:dyDescent="0.25">
      <c r="A223" s="18"/>
      <c r="B223" s="71"/>
      <c r="C223" s="71"/>
      <c r="D223" s="89"/>
      <c r="E223" s="438"/>
      <c r="F223" s="39"/>
    </row>
    <row r="224" spans="1:6" x14ac:dyDescent="0.25">
      <c r="A224" s="18"/>
      <c r="B224" s="71"/>
      <c r="C224" s="71"/>
      <c r="D224" s="89"/>
      <c r="E224" s="438"/>
      <c r="F224" s="39"/>
    </row>
    <row r="225" spans="1:6" x14ac:dyDescent="0.25">
      <c r="A225" s="18"/>
      <c r="B225" s="71"/>
      <c r="C225" s="71"/>
      <c r="D225" s="89"/>
      <c r="E225" s="438"/>
      <c r="F225" s="39"/>
    </row>
    <row r="226" spans="1:6" x14ac:dyDescent="0.25">
      <c r="A226" s="18"/>
      <c r="B226" s="71"/>
      <c r="C226" s="71"/>
      <c r="D226" s="89"/>
      <c r="E226" s="438"/>
      <c r="F226" s="39"/>
    </row>
    <row r="227" spans="1:6" x14ac:dyDescent="0.25">
      <c r="A227" s="18"/>
      <c r="B227" s="71"/>
      <c r="C227" s="90"/>
      <c r="D227" s="89"/>
      <c r="E227" s="438"/>
      <c r="F227" s="39"/>
    </row>
    <row r="228" spans="1:6" x14ac:dyDescent="0.25">
      <c r="A228" s="18"/>
      <c r="B228" s="88"/>
      <c r="C228" s="48"/>
      <c r="D228" s="91"/>
      <c r="E228" s="438"/>
      <c r="F228" s="39"/>
    </row>
    <row r="229" spans="1:6" x14ac:dyDescent="0.25">
      <c r="A229" s="18"/>
      <c r="B229" s="88"/>
      <c r="C229" s="48"/>
      <c r="D229" s="91"/>
      <c r="E229" s="438"/>
      <c r="F229" s="39"/>
    </row>
    <row r="230" spans="1:6" x14ac:dyDescent="0.25">
      <c r="A230" s="18"/>
      <c r="B230" s="88"/>
      <c r="C230" s="48"/>
      <c r="D230" s="91"/>
      <c r="E230" s="438"/>
      <c r="F230" s="39"/>
    </row>
    <row r="231" spans="1:6" x14ac:dyDescent="0.25">
      <c r="A231" s="18"/>
      <c r="B231" s="88"/>
      <c r="C231" s="48"/>
      <c r="D231" s="91"/>
      <c r="E231" s="438"/>
      <c r="F231" s="39"/>
    </row>
    <row r="232" spans="1:6" x14ac:dyDescent="0.25">
      <c r="A232" s="18"/>
      <c r="B232" s="71"/>
      <c r="C232" s="71"/>
      <c r="D232" s="89"/>
      <c r="E232" s="438"/>
      <c r="F232" s="39"/>
    </row>
    <row r="233" spans="1:6" x14ac:dyDescent="0.25">
      <c r="A233" s="18"/>
      <c r="B233" s="71"/>
      <c r="C233" s="71"/>
      <c r="D233" s="89"/>
      <c r="E233" s="438"/>
      <c r="F233" s="39"/>
    </row>
    <row r="234" spans="1:6" x14ac:dyDescent="0.25">
      <c r="A234" s="18"/>
      <c r="B234" s="88"/>
      <c r="C234" s="71"/>
      <c r="D234" s="89"/>
      <c r="E234" s="438"/>
      <c r="F234" s="39"/>
    </row>
    <row r="235" spans="1:6" x14ac:dyDescent="0.25">
      <c r="A235" s="107"/>
      <c r="B235" s="99"/>
      <c r="C235" s="99"/>
      <c r="D235" s="179"/>
      <c r="E235" s="444"/>
      <c r="F235" s="173"/>
    </row>
    <row r="236" spans="1:6" x14ac:dyDescent="0.25">
      <c r="A236" s="107"/>
      <c r="B236" s="99"/>
      <c r="C236" s="180"/>
      <c r="D236" s="179"/>
      <c r="E236" s="444"/>
      <c r="F236" s="173"/>
    </row>
    <row r="237" spans="1:6" x14ac:dyDescent="0.25">
      <c r="A237" s="107"/>
      <c r="B237" s="99"/>
      <c r="C237" s="92"/>
      <c r="D237" s="181"/>
      <c r="E237" s="444"/>
      <c r="F237" s="173"/>
    </row>
    <row r="238" spans="1:6" x14ac:dyDescent="0.25">
      <c r="A238" s="18"/>
      <c r="B238" s="71"/>
      <c r="C238" s="71"/>
      <c r="D238" s="89"/>
      <c r="E238" s="438"/>
      <c r="F238" s="39"/>
    </row>
    <row r="239" spans="1:6" x14ac:dyDescent="0.25">
      <c r="A239" s="18"/>
      <c r="B239" s="71"/>
      <c r="C239" s="71"/>
      <c r="D239" s="89"/>
      <c r="E239" s="438"/>
      <c r="F239" s="39"/>
    </row>
    <row r="240" spans="1:6" x14ac:dyDescent="0.25">
      <c r="A240" s="18"/>
      <c r="B240" s="71"/>
      <c r="C240" s="71"/>
      <c r="D240" s="89"/>
      <c r="E240" s="438"/>
      <c r="F240" s="39"/>
    </row>
    <row r="241" spans="3:6" x14ac:dyDescent="0.25">
      <c r="D241" s="35"/>
      <c r="E241" s="445"/>
      <c r="F241" s="31"/>
    </row>
    <row r="242" spans="3:6" x14ac:dyDescent="0.25">
      <c r="C242" s="32"/>
      <c r="D242" s="33"/>
      <c r="E242" s="446"/>
      <c r="F242" s="34"/>
    </row>
  </sheetData>
  <sheetProtection algorithmName="SHA-512" hashValue="Vgi8YWQgpqBuWIABDKcrKTP0UFD2AK7rS916nPwYGGtLENzYrLyhpurLX5OL9MR0w2pouN/vEe67G5/i/Dpivw==" saltValue="XEbPEVLnW4tFn4yhuIoT5A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7"/>
  <sheetViews>
    <sheetView view="pageLayout" topLeftCell="A310" zoomScale="130" zoomScaleNormal="150" zoomScaleSheetLayoutView="120" zoomScalePageLayoutView="130" workbookViewId="0">
      <selection activeCell="D322" sqref="D322"/>
    </sheetView>
  </sheetViews>
  <sheetFormatPr defaultColWidth="9.140625" defaultRowHeight="15" x14ac:dyDescent="0.25"/>
  <cols>
    <col min="1" max="1" width="5" customWidth="1"/>
    <col min="2" max="2" width="9" customWidth="1"/>
    <col min="3" max="3" width="9" style="135" customWidth="1"/>
    <col min="4" max="4" width="56.7109375" customWidth="1"/>
    <col min="5" max="8" width="7.42578125" customWidth="1"/>
    <col min="9" max="9" width="9.140625" style="405"/>
    <col min="10" max="10" width="10.5703125" customWidth="1"/>
  </cols>
  <sheetData>
    <row r="1" spans="1:10" ht="16.5" x14ac:dyDescent="0.3">
      <c r="A1" s="3" t="s">
        <v>16</v>
      </c>
      <c r="B1" s="3"/>
      <c r="C1" s="283"/>
      <c r="D1" s="3" t="s">
        <v>237</v>
      </c>
      <c r="E1" s="4"/>
      <c r="F1" s="4"/>
      <c r="G1" s="4"/>
      <c r="H1" s="4"/>
      <c r="I1" s="389"/>
      <c r="J1" s="4"/>
    </row>
    <row r="2" spans="1:10" ht="16.5" x14ac:dyDescent="0.3">
      <c r="A2" s="3"/>
      <c r="B2" s="3"/>
      <c r="C2" s="283"/>
      <c r="D2" s="3"/>
      <c r="E2" s="4"/>
      <c r="F2" s="4"/>
      <c r="G2" s="4"/>
      <c r="H2" s="4"/>
      <c r="I2" s="389"/>
      <c r="J2" s="4"/>
    </row>
    <row r="3" spans="1:10" ht="16.5" customHeight="1" x14ac:dyDescent="0.3">
      <c r="A3" s="30"/>
      <c r="B3" s="30"/>
      <c r="C3" s="283"/>
      <c r="D3" s="28" t="s">
        <v>18</v>
      </c>
      <c r="E3" s="40"/>
      <c r="F3" s="41"/>
      <c r="G3" s="41"/>
      <c r="H3" s="41"/>
      <c r="I3" s="390"/>
      <c r="J3" s="42"/>
    </row>
    <row r="4" spans="1:10" ht="15" customHeight="1" x14ac:dyDescent="0.3">
      <c r="A4" s="30"/>
      <c r="B4" s="30"/>
      <c r="C4" s="283"/>
      <c r="D4" s="43" t="s">
        <v>92</v>
      </c>
      <c r="E4" s="40"/>
      <c r="F4" s="41"/>
      <c r="G4" s="41"/>
      <c r="H4" s="41"/>
      <c r="I4" s="390"/>
      <c r="J4" s="42"/>
    </row>
    <row r="5" spans="1:10" ht="15" customHeight="1" x14ac:dyDescent="0.3">
      <c r="A5" s="30"/>
      <c r="B5" s="30"/>
      <c r="C5" s="283"/>
      <c r="D5" s="44" t="s">
        <v>93</v>
      </c>
      <c r="E5" s="40"/>
      <c r="F5" s="41"/>
      <c r="G5" s="41"/>
      <c r="H5" s="41"/>
      <c r="I5" s="390"/>
      <c r="J5" s="42"/>
    </row>
    <row r="6" spans="1:10" ht="15" customHeight="1" x14ac:dyDescent="0.3">
      <c r="A6" s="30"/>
      <c r="B6" s="30"/>
      <c r="C6" s="283"/>
      <c r="D6" s="44" t="s">
        <v>179</v>
      </c>
      <c r="E6" s="40"/>
      <c r="F6" s="41"/>
      <c r="G6" s="41"/>
      <c r="H6" s="41"/>
      <c r="I6" s="390"/>
      <c r="J6" s="42"/>
    </row>
    <row r="7" spans="1:10" ht="15" customHeight="1" x14ac:dyDescent="0.3">
      <c r="A7" s="30"/>
      <c r="B7" s="30"/>
      <c r="C7" s="283"/>
      <c r="D7" s="44" t="s">
        <v>180</v>
      </c>
      <c r="E7" s="40"/>
      <c r="F7" s="41"/>
      <c r="G7" s="41"/>
      <c r="H7" s="41"/>
      <c r="I7" s="390"/>
      <c r="J7" s="42"/>
    </row>
    <row r="8" spans="1:10" ht="15" customHeight="1" x14ac:dyDescent="0.3">
      <c r="A8" s="30"/>
      <c r="B8" s="30"/>
      <c r="C8" s="283"/>
      <c r="D8" s="43" t="s">
        <v>19</v>
      </c>
      <c r="E8" s="40"/>
      <c r="F8" s="41"/>
      <c r="G8" s="41"/>
      <c r="H8" s="41"/>
      <c r="I8" s="390"/>
      <c r="J8" s="42"/>
    </row>
    <row r="9" spans="1:10" ht="15" customHeight="1" x14ac:dyDescent="0.3">
      <c r="A9" s="30"/>
      <c r="B9" s="30"/>
      <c r="C9" s="283"/>
      <c r="D9" s="44" t="s">
        <v>94</v>
      </c>
      <c r="E9" s="3"/>
      <c r="F9" s="41"/>
      <c r="G9" s="41"/>
      <c r="H9" s="41"/>
      <c r="I9" s="390"/>
      <c r="J9" s="42"/>
    </row>
    <row r="10" spans="1:10" ht="15" customHeight="1" x14ac:dyDescent="0.3">
      <c r="A10" s="30"/>
      <c r="B10" s="30"/>
      <c r="C10" s="283"/>
      <c r="D10" s="44" t="s">
        <v>20</v>
      </c>
      <c r="E10" s="3"/>
      <c r="F10" s="41"/>
      <c r="G10" s="41"/>
      <c r="H10" s="41"/>
      <c r="I10" s="390"/>
      <c r="J10" s="42"/>
    </row>
    <row r="11" spans="1:10" ht="15" customHeight="1" x14ac:dyDescent="0.3">
      <c r="A11" s="30"/>
      <c r="B11" s="30"/>
      <c r="C11" s="283"/>
      <c r="D11" s="44" t="s">
        <v>21</v>
      </c>
      <c r="E11" s="3"/>
      <c r="F11" s="41"/>
      <c r="G11" s="41"/>
      <c r="H11" s="41"/>
      <c r="I11" s="390"/>
      <c r="J11" s="42"/>
    </row>
    <row r="12" spans="1:10" ht="15" customHeight="1" x14ac:dyDescent="0.3">
      <c r="A12" s="30"/>
      <c r="B12" s="30"/>
      <c r="C12" s="283"/>
      <c r="D12" s="44" t="s">
        <v>22</v>
      </c>
      <c r="E12" s="3"/>
      <c r="F12" s="41"/>
      <c r="G12" s="41"/>
      <c r="H12" s="41"/>
      <c r="I12" s="390"/>
      <c r="J12" s="42"/>
    </row>
    <row r="13" spans="1:10" ht="15" customHeight="1" x14ac:dyDescent="0.3">
      <c r="A13" s="30"/>
      <c r="B13" s="30"/>
      <c r="C13" s="283"/>
      <c r="D13" s="144" t="s">
        <v>139</v>
      </c>
      <c r="E13" s="3"/>
      <c r="F13" s="41"/>
      <c r="G13" s="41"/>
      <c r="H13" s="41"/>
      <c r="I13" s="390"/>
      <c r="J13" s="42"/>
    </row>
    <row r="14" spans="1:10" ht="15" customHeight="1" x14ac:dyDescent="0.3">
      <c r="A14" s="30"/>
      <c r="B14" s="30"/>
      <c r="C14" s="283"/>
      <c r="D14" s="144" t="s">
        <v>138</v>
      </c>
      <c r="E14" s="3"/>
      <c r="F14" s="41"/>
      <c r="G14" s="41"/>
      <c r="H14" s="41"/>
      <c r="I14" s="390"/>
      <c r="J14" s="42"/>
    </row>
    <row r="15" spans="1:10" ht="15" customHeight="1" x14ac:dyDescent="0.3">
      <c r="A15" s="30"/>
      <c r="B15" s="30"/>
      <c r="C15" s="283"/>
      <c r="D15" s="43" t="s">
        <v>133</v>
      </c>
      <c r="E15" s="3"/>
      <c r="F15" s="41"/>
      <c r="G15" s="41"/>
      <c r="H15" s="41"/>
      <c r="I15" s="390"/>
      <c r="J15" s="42"/>
    </row>
    <row r="16" spans="1:10" ht="15" customHeight="1" x14ac:dyDescent="0.3">
      <c r="A16" s="30"/>
      <c r="B16" s="30"/>
      <c r="C16" s="283"/>
      <c r="D16" s="44" t="s">
        <v>23</v>
      </c>
      <c r="E16" s="3"/>
      <c r="F16" s="41"/>
      <c r="G16" s="41"/>
      <c r="H16" s="41"/>
      <c r="I16" s="390"/>
      <c r="J16" s="42"/>
    </row>
    <row r="17" spans="1:10" ht="15" customHeight="1" x14ac:dyDescent="0.3">
      <c r="A17" s="30"/>
      <c r="B17" s="30"/>
      <c r="C17" s="283"/>
      <c r="D17" s="45" t="s">
        <v>24</v>
      </c>
      <c r="E17" s="3"/>
      <c r="F17" s="41"/>
      <c r="G17" s="41"/>
      <c r="H17" s="41"/>
      <c r="I17" s="390"/>
      <c r="J17" s="42"/>
    </row>
    <row r="18" spans="1:10" ht="28.5" customHeight="1" x14ac:dyDescent="0.3">
      <c r="A18" s="30"/>
      <c r="B18" s="30"/>
      <c r="C18" s="283"/>
      <c r="D18" s="45" t="s">
        <v>231</v>
      </c>
      <c r="E18" s="3"/>
      <c r="F18" s="41"/>
      <c r="G18" s="41"/>
      <c r="H18" s="41"/>
      <c r="I18" s="390"/>
      <c r="J18" s="42"/>
    </row>
    <row r="19" spans="1:10" ht="15" customHeight="1" x14ac:dyDescent="0.3">
      <c r="A19" s="30"/>
      <c r="B19" s="30"/>
      <c r="C19" s="283"/>
      <c r="D19" s="45"/>
      <c r="E19" s="3"/>
      <c r="F19" s="41"/>
      <c r="G19" s="41"/>
      <c r="H19" s="41"/>
      <c r="I19" s="390"/>
      <c r="J19" s="42"/>
    </row>
    <row r="20" spans="1:10" ht="15" customHeight="1" x14ac:dyDescent="0.3">
      <c r="A20" s="30"/>
      <c r="B20" s="30"/>
      <c r="C20" s="283"/>
      <c r="D20" s="46" t="s">
        <v>25</v>
      </c>
      <c r="E20" s="3"/>
      <c r="F20" s="41"/>
      <c r="G20" s="41"/>
      <c r="H20" s="41"/>
      <c r="I20" s="390"/>
      <c r="J20" s="42"/>
    </row>
    <row r="21" spans="1:10" ht="15" customHeight="1" x14ac:dyDescent="0.3">
      <c r="A21" s="30"/>
      <c r="B21" s="30"/>
      <c r="C21" s="283"/>
      <c r="D21" s="47" t="s">
        <v>26</v>
      </c>
      <c r="E21" s="3"/>
      <c r="F21" s="41"/>
      <c r="G21" s="41"/>
      <c r="H21" s="41"/>
      <c r="I21" s="390"/>
      <c r="J21" s="42"/>
    </row>
    <row r="22" spans="1:10" ht="15" customHeight="1" x14ac:dyDescent="0.3">
      <c r="A22" s="30"/>
      <c r="B22" s="30"/>
      <c r="C22" s="283"/>
      <c r="D22" s="47" t="s">
        <v>27</v>
      </c>
      <c r="E22" s="3"/>
      <c r="F22" s="41"/>
      <c r="G22" s="41"/>
      <c r="H22" s="41"/>
      <c r="I22" s="390"/>
      <c r="J22" s="42"/>
    </row>
    <row r="23" spans="1:10" ht="15" customHeight="1" x14ac:dyDescent="0.3">
      <c r="A23" s="30"/>
      <c r="B23" s="30"/>
      <c r="C23" s="283"/>
      <c r="D23" s="47" t="s">
        <v>28</v>
      </c>
      <c r="E23" s="3"/>
      <c r="F23" s="41"/>
      <c r="G23" s="41"/>
      <c r="H23" s="41"/>
      <c r="I23" s="390"/>
      <c r="J23" s="42"/>
    </row>
    <row r="24" spans="1:10" ht="15" customHeight="1" x14ac:dyDescent="0.3">
      <c r="A24" s="30"/>
      <c r="B24" s="30"/>
      <c r="C24" s="283"/>
      <c r="D24" s="47" t="s">
        <v>129</v>
      </c>
      <c r="E24" s="3"/>
      <c r="F24" s="41"/>
      <c r="G24" s="41"/>
      <c r="H24" s="41"/>
      <c r="I24" s="390"/>
      <c r="J24" s="42"/>
    </row>
    <row r="25" spans="1:10" ht="15" customHeight="1" x14ac:dyDescent="0.3">
      <c r="A25" s="30"/>
      <c r="B25" s="30"/>
      <c r="C25" s="283"/>
      <c r="D25" s="47" t="s">
        <v>130</v>
      </c>
      <c r="E25" s="3"/>
      <c r="F25" s="41"/>
      <c r="G25" s="41"/>
      <c r="H25" s="41"/>
      <c r="I25" s="390"/>
      <c r="J25" s="42"/>
    </row>
    <row r="26" spans="1:10" ht="15" customHeight="1" x14ac:dyDescent="0.3">
      <c r="A26" s="30"/>
      <c r="B26" s="30"/>
      <c r="C26" s="283"/>
      <c r="D26" s="49" t="s">
        <v>131</v>
      </c>
      <c r="E26" s="3"/>
      <c r="F26" s="41"/>
      <c r="G26" s="41"/>
      <c r="H26" s="41"/>
      <c r="I26" s="390"/>
      <c r="J26" s="42"/>
    </row>
    <row r="27" spans="1:10" ht="15" customHeight="1" x14ac:dyDescent="0.3">
      <c r="A27" s="30"/>
      <c r="B27" s="30"/>
      <c r="C27" s="283"/>
      <c r="D27" s="51" t="s">
        <v>95</v>
      </c>
      <c r="E27" s="3"/>
      <c r="F27" s="41"/>
      <c r="G27" s="41"/>
      <c r="H27" s="41"/>
      <c r="I27" s="390"/>
      <c r="J27" s="42"/>
    </row>
    <row r="28" spans="1:10" ht="15" customHeight="1" x14ac:dyDescent="0.3">
      <c r="A28" s="30"/>
      <c r="B28" s="30"/>
      <c r="C28" s="283"/>
      <c r="D28" s="50" t="s">
        <v>96</v>
      </c>
      <c r="E28" s="3"/>
      <c r="F28" s="41"/>
      <c r="G28" s="41"/>
      <c r="H28" s="41"/>
      <c r="I28" s="390"/>
      <c r="J28" s="42"/>
    </row>
    <row r="29" spans="1:10" ht="15" customHeight="1" x14ac:dyDescent="0.3">
      <c r="A29" s="30"/>
      <c r="B29" s="30"/>
      <c r="C29" s="283"/>
      <c r="D29" s="50"/>
      <c r="E29" s="3"/>
      <c r="F29" s="41"/>
      <c r="G29" s="41"/>
      <c r="H29" s="41"/>
      <c r="I29" s="390"/>
      <c r="J29" s="42"/>
    </row>
    <row r="30" spans="1:10" ht="15" customHeight="1" x14ac:dyDescent="0.3">
      <c r="A30" s="30"/>
      <c r="B30" s="30"/>
      <c r="C30" s="283"/>
      <c r="D30" s="46" t="s">
        <v>506</v>
      </c>
      <c r="E30" s="3"/>
      <c r="F30" s="41"/>
      <c r="G30" s="41"/>
      <c r="H30" s="41"/>
      <c r="I30" s="390"/>
      <c r="J30" s="42"/>
    </row>
    <row r="31" spans="1:10" ht="15" customHeight="1" x14ac:dyDescent="0.3">
      <c r="A31" s="30"/>
      <c r="B31" s="30"/>
      <c r="C31" s="283"/>
      <c r="D31" s="47" t="s">
        <v>518</v>
      </c>
      <c r="E31" s="3"/>
      <c r="F31" s="41"/>
      <c r="G31" s="41"/>
      <c r="H31" s="41"/>
      <c r="I31" s="390"/>
      <c r="J31" s="42"/>
    </row>
    <row r="32" spans="1:10" ht="15" customHeight="1" x14ac:dyDescent="0.3">
      <c r="A32" s="30"/>
      <c r="B32" s="30"/>
      <c r="C32" s="283"/>
      <c r="D32" s="47" t="s">
        <v>519</v>
      </c>
      <c r="E32" s="3"/>
      <c r="F32" s="41"/>
      <c r="G32" s="41"/>
      <c r="H32" s="41"/>
      <c r="I32" s="390"/>
      <c r="J32" s="42"/>
    </row>
    <row r="33" spans="1:10" ht="15" customHeight="1" x14ac:dyDescent="0.3">
      <c r="A33" s="30"/>
      <c r="B33" s="30"/>
      <c r="C33" s="283"/>
      <c r="D33" s="47" t="s">
        <v>507</v>
      </c>
      <c r="E33" s="3"/>
      <c r="F33" s="41"/>
      <c r="G33" s="41"/>
      <c r="H33" s="41"/>
      <c r="I33" s="390"/>
      <c r="J33" s="42"/>
    </row>
    <row r="34" spans="1:10" ht="15" customHeight="1" x14ac:dyDescent="0.3">
      <c r="A34" s="30"/>
      <c r="B34" s="30"/>
      <c r="C34" s="283"/>
      <c r="D34" s="47" t="s">
        <v>521</v>
      </c>
      <c r="E34" s="3"/>
      <c r="F34" s="41"/>
      <c r="G34" s="41"/>
      <c r="H34" s="41"/>
      <c r="I34" s="390"/>
      <c r="J34" s="42"/>
    </row>
    <row r="35" spans="1:10" ht="15" customHeight="1" x14ac:dyDescent="0.3">
      <c r="A35" s="30"/>
      <c r="B35" s="30"/>
      <c r="C35" s="283"/>
      <c r="D35" s="47" t="s">
        <v>520</v>
      </c>
      <c r="E35" s="3"/>
      <c r="F35" s="41"/>
      <c r="G35" s="41"/>
      <c r="H35" s="41"/>
      <c r="I35" s="390"/>
      <c r="J35" s="42"/>
    </row>
    <row r="36" spans="1:10" ht="15" customHeight="1" x14ac:dyDescent="0.3">
      <c r="A36" s="30"/>
      <c r="B36" s="30"/>
      <c r="C36" s="283"/>
      <c r="D36" s="47" t="s">
        <v>508</v>
      </c>
      <c r="E36" s="3"/>
      <c r="F36" s="41"/>
      <c r="G36" s="41"/>
      <c r="H36" s="41"/>
      <c r="I36" s="390"/>
      <c r="J36" s="42"/>
    </row>
    <row r="37" spans="1:10" ht="15" customHeight="1" x14ac:dyDescent="0.3">
      <c r="A37" s="30"/>
      <c r="B37" s="30"/>
      <c r="C37" s="283"/>
      <c r="D37" s="47" t="s">
        <v>510</v>
      </c>
      <c r="E37" s="3"/>
      <c r="F37" s="41"/>
      <c r="G37" s="41"/>
      <c r="H37" s="41"/>
      <c r="I37" s="390"/>
      <c r="J37" s="42"/>
    </row>
    <row r="38" spans="1:10" ht="15" customHeight="1" x14ac:dyDescent="0.3">
      <c r="A38" s="30"/>
      <c r="B38" s="30"/>
      <c r="C38" s="283"/>
      <c r="D38" s="47" t="s">
        <v>509</v>
      </c>
      <c r="E38" s="3"/>
      <c r="F38" s="41"/>
      <c r="G38" s="41"/>
      <c r="H38" s="41"/>
      <c r="I38" s="390"/>
      <c r="J38" s="42"/>
    </row>
    <row r="39" spans="1:10" ht="15" customHeight="1" x14ac:dyDescent="0.3">
      <c r="A39" s="30"/>
      <c r="B39" s="30"/>
      <c r="C39" s="283"/>
      <c r="D39" s="47" t="s">
        <v>511</v>
      </c>
      <c r="E39" s="3"/>
      <c r="F39" s="41"/>
      <c r="G39" s="41"/>
      <c r="H39" s="41"/>
      <c r="I39" s="390"/>
      <c r="J39" s="42"/>
    </row>
    <row r="40" spans="1:10" ht="15" customHeight="1" x14ac:dyDescent="0.3">
      <c r="A40" s="30"/>
      <c r="B40" s="30"/>
      <c r="C40" s="283"/>
      <c r="D40" s="47" t="s">
        <v>512</v>
      </c>
      <c r="E40" s="3"/>
      <c r="F40" s="41"/>
      <c r="G40" s="41"/>
      <c r="H40" s="41"/>
      <c r="I40" s="390"/>
      <c r="J40" s="42"/>
    </row>
    <row r="41" spans="1:10" ht="15" customHeight="1" x14ac:dyDescent="0.3">
      <c r="A41" s="30"/>
      <c r="B41" s="30"/>
      <c r="C41" s="283"/>
      <c r="D41" s="47" t="s">
        <v>513</v>
      </c>
      <c r="E41" s="3"/>
      <c r="F41" s="41"/>
      <c r="G41" s="41"/>
      <c r="H41" s="41"/>
      <c r="I41" s="390"/>
      <c r="J41" s="42"/>
    </row>
    <row r="42" spans="1:10" ht="15" customHeight="1" x14ac:dyDescent="0.3">
      <c r="A42" s="30"/>
      <c r="B42" s="30"/>
      <c r="C42" s="283"/>
      <c r="D42" s="47" t="s">
        <v>515</v>
      </c>
      <c r="E42" s="3"/>
      <c r="F42" s="41"/>
      <c r="G42" s="41"/>
      <c r="H42" s="41"/>
      <c r="I42" s="390"/>
      <c r="J42" s="42"/>
    </row>
    <row r="43" spans="1:10" ht="15" customHeight="1" x14ac:dyDescent="0.3">
      <c r="A43" s="30"/>
      <c r="B43" s="30"/>
      <c r="C43" s="283"/>
      <c r="D43" s="47" t="s">
        <v>514</v>
      </c>
      <c r="E43" s="3"/>
      <c r="F43" s="41"/>
      <c r="G43" s="41"/>
      <c r="H43" s="41"/>
      <c r="I43" s="390"/>
      <c r="J43" s="42"/>
    </row>
    <row r="44" spans="1:10" ht="15" customHeight="1" x14ac:dyDescent="0.3">
      <c r="A44" s="30"/>
      <c r="B44" s="30"/>
      <c r="C44" s="283"/>
      <c r="D44" s="282" t="s">
        <v>516</v>
      </c>
      <c r="E44" s="3"/>
      <c r="F44" s="41"/>
      <c r="G44" s="41"/>
      <c r="H44" s="41"/>
      <c r="I44" s="390"/>
      <c r="J44" s="42"/>
    </row>
    <row r="45" spans="1:10" ht="15" customHeight="1" x14ac:dyDescent="0.3">
      <c r="A45" s="30"/>
      <c r="B45" s="30"/>
      <c r="C45" s="283"/>
      <c r="D45" s="47" t="s">
        <v>517</v>
      </c>
      <c r="E45" s="3"/>
      <c r="F45" s="41"/>
      <c r="G45" s="41"/>
      <c r="H45" s="41"/>
      <c r="I45" s="390"/>
      <c r="J45" s="42"/>
    </row>
    <row r="46" spans="1:10" ht="15" customHeight="1" x14ac:dyDescent="0.3">
      <c r="A46" s="30"/>
      <c r="B46" s="30"/>
      <c r="C46" s="283"/>
      <c r="D46" s="47"/>
      <c r="E46" s="3"/>
      <c r="F46" s="41"/>
      <c r="G46" s="41"/>
      <c r="H46" s="41"/>
      <c r="I46" s="390"/>
      <c r="J46" s="42"/>
    </row>
    <row r="47" spans="1:10" ht="15" customHeight="1" x14ac:dyDescent="0.3">
      <c r="A47" s="30"/>
      <c r="B47" s="30"/>
      <c r="C47" s="283"/>
      <c r="D47" s="53" t="s">
        <v>29</v>
      </c>
      <c r="E47" s="3"/>
      <c r="F47" s="41"/>
      <c r="G47" s="41"/>
      <c r="H47" s="41"/>
      <c r="I47" s="390"/>
      <c r="J47" s="42"/>
    </row>
    <row r="48" spans="1:10" ht="15" customHeight="1" x14ac:dyDescent="0.3">
      <c r="A48" s="30"/>
      <c r="B48" s="30"/>
      <c r="C48" s="283"/>
      <c r="D48" s="50" t="s">
        <v>30</v>
      </c>
      <c r="E48" s="3"/>
      <c r="F48" s="41"/>
      <c r="G48" s="41"/>
      <c r="H48" s="41"/>
      <c r="I48" s="390"/>
      <c r="J48" s="42"/>
    </row>
    <row r="49" spans="1:10" ht="15" customHeight="1" x14ac:dyDescent="0.3">
      <c r="A49" s="30"/>
      <c r="B49" s="30"/>
      <c r="C49" s="283"/>
      <c r="D49" s="50" t="s">
        <v>223</v>
      </c>
      <c r="E49" s="3"/>
      <c r="F49" s="41"/>
      <c r="G49" s="41"/>
      <c r="H49" s="41"/>
      <c r="I49" s="390"/>
      <c r="J49" s="42"/>
    </row>
    <row r="50" spans="1:10" ht="15" customHeight="1" x14ac:dyDescent="0.3">
      <c r="A50" s="30"/>
      <c r="B50" s="30"/>
      <c r="C50" s="283"/>
      <c r="D50" s="50" t="s">
        <v>224</v>
      </c>
      <c r="E50" s="3"/>
      <c r="F50" s="41"/>
      <c r="G50" s="41"/>
      <c r="H50" s="41"/>
      <c r="I50" s="390"/>
      <c r="J50" s="42"/>
    </row>
    <row r="51" spans="1:10" ht="15" customHeight="1" x14ac:dyDescent="0.3">
      <c r="A51" s="30"/>
      <c r="B51" s="30"/>
      <c r="C51" s="283"/>
      <c r="D51" s="54" t="s">
        <v>31</v>
      </c>
      <c r="E51" s="3"/>
      <c r="F51" s="41"/>
      <c r="G51" s="41"/>
      <c r="H51" s="41"/>
      <c r="I51" s="390"/>
      <c r="J51" s="42"/>
    </row>
    <row r="52" spans="1:10" ht="15" customHeight="1" x14ac:dyDescent="0.3">
      <c r="A52" s="30"/>
      <c r="B52" s="30"/>
      <c r="C52" s="283"/>
      <c r="D52" s="54" t="s">
        <v>32</v>
      </c>
      <c r="E52" s="3"/>
      <c r="F52" s="41"/>
      <c r="G52" s="41"/>
      <c r="H52" s="41"/>
      <c r="I52" s="390"/>
      <c r="J52" s="42"/>
    </row>
    <row r="53" spans="1:10" ht="15" customHeight="1" x14ac:dyDescent="0.3">
      <c r="A53" s="30"/>
      <c r="B53" s="30"/>
      <c r="C53" s="283"/>
      <c r="D53" s="50" t="s">
        <v>33</v>
      </c>
      <c r="E53" s="3"/>
      <c r="F53" s="41"/>
      <c r="G53" s="41"/>
      <c r="H53" s="41"/>
      <c r="I53" s="390"/>
      <c r="J53" s="42"/>
    </row>
    <row r="54" spans="1:10" ht="15" customHeight="1" x14ac:dyDescent="0.3">
      <c r="A54" s="30"/>
      <c r="B54" s="30"/>
      <c r="C54" s="283"/>
      <c r="D54" s="50" t="s">
        <v>34</v>
      </c>
      <c r="E54" s="3"/>
      <c r="F54" s="41"/>
      <c r="G54" s="41"/>
      <c r="H54" s="41"/>
      <c r="I54" s="390"/>
      <c r="J54" s="42"/>
    </row>
    <row r="55" spans="1:10" ht="15" customHeight="1" x14ac:dyDescent="0.3">
      <c r="A55" s="30"/>
      <c r="B55" s="30"/>
      <c r="C55" s="283"/>
      <c r="D55" s="50" t="s">
        <v>35</v>
      </c>
      <c r="E55" s="3"/>
      <c r="F55" s="41"/>
      <c r="G55" s="41"/>
      <c r="H55" s="41"/>
      <c r="I55" s="390"/>
      <c r="J55" s="42"/>
    </row>
    <row r="56" spans="1:10" ht="15" customHeight="1" x14ac:dyDescent="0.3">
      <c r="A56" s="30"/>
      <c r="B56" s="30"/>
      <c r="C56" s="283"/>
      <c r="D56" s="143" t="s">
        <v>135</v>
      </c>
      <c r="E56" s="3"/>
      <c r="F56" s="41"/>
      <c r="G56" s="41"/>
      <c r="H56" s="41"/>
      <c r="I56" s="390"/>
      <c r="J56" s="42"/>
    </row>
    <row r="57" spans="1:10" ht="15" customHeight="1" x14ac:dyDescent="0.3">
      <c r="A57" s="30"/>
      <c r="B57" s="30"/>
      <c r="C57" s="283"/>
      <c r="D57" s="5"/>
      <c r="E57" s="3"/>
      <c r="F57" s="41"/>
      <c r="G57" s="41"/>
      <c r="H57" s="41"/>
      <c r="I57" s="390"/>
      <c r="J57" s="42"/>
    </row>
    <row r="58" spans="1:10" ht="15" customHeight="1" x14ac:dyDescent="0.3">
      <c r="A58" s="30"/>
      <c r="B58" s="30"/>
      <c r="C58" s="283"/>
      <c r="D58" s="53" t="s">
        <v>36</v>
      </c>
      <c r="E58" s="3"/>
      <c r="F58" s="41"/>
      <c r="G58" s="41"/>
      <c r="H58" s="41"/>
      <c r="I58" s="390"/>
      <c r="J58" s="42"/>
    </row>
    <row r="59" spans="1:10" ht="15" customHeight="1" x14ac:dyDescent="0.3">
      <c r="A59" s="30"/>
      <c r="B59" s="30"/>
      <c r="C59" s="283"/>
      <c r="D59" s="50" t="s">
        <v>226</v>
      </c>
      <c r="E59" s="3"/>
      <c r="F59" s="41"/>
      <c r="G59" s="41"/>
      <c r="H59" s="41"/>
      <c r="I59" s="390"/>
      <c r="J59" s="42"/>
    </row>
    <row r="60" spans="1:10" ht="15" customHeight="1" x14ac:dyDescent="0.3">
      <c r="A60" s="30"/>
      <c r="B60" s="30"/>
      <c r="C60" s="283"/>
      <c r="D60" s="50" t="s">
        <v>225</v>
      </c>
      <c r="E60" s="3"/>
      <c r="F60" s="41"/>
      <c r="G60" s="41"/>
      <c r="H60" s="41"/>
      <c r="I60" s="390"/>
      <c r="J60" s="42"/>
    </row>
    <row r="61" spans="1:10" ht="15" customHeight="1" x14ac:dyDescent="0.3">
      <c r="A61" s="30"/>
      <c r="B61" s="30"/>
      <c r="C61" s="283"/>
      <c r="D61" s="55" t="s">
        <v>227</v>
      </c>
      <c r="E61" s="3"/>
      <c r="F61" s="41"/>
      <c r="G61" s="41"/>
      <c r="H61" s="41"/>
      <c r="I61" s="390"/>
      <c r="J61" s="42"/>
    </row>
    <row r="62" spans="1:10" ht="15" customHeight="1" x14ac:dyDescent="0.3">
      <c r="A62" s="30"/>
      <c r="B62" s="30"/>
      <c r="C62" s="283"/>
      <c r="D62" s="55"/>
      <c r="E62" s="3"/>
      <c r="F62" s="41"/>
      <c r="G62" s="41"/>
      <c r="H62" s="41"/>
      <c r="I62" s="390"/>
      <c r="J62" s="42"/>
    </row>
    <row r="63" spans="1:10" ht="15" customHeight="1" x14ac:dyDescent="0.3">
      <c r="A63" s="30"/>
      <c r="B63" s="30"/>
      <c r="C63" s="283"/>
      <c r="D63" s="56" t="s">
        <v>37</v>
      </c>
      <c r="E63" s="3"/>
      <c r="F63" s="41"/>
      <c r="G63" s="41"/>
      <c r="H63" s="41"/>
      <c r="I63" s="390"/>
      <c r="J63" s="42"/>
    </row>
    <row r="64" spans="1:10" ht="15" customHeight="1" x14ac:dyDescent="0.3">
      <c r="A64" s="30"/>
      <c r="B64" s="30"/>
      <c r="C64" s="283"/>
      <c r="D64" s="55" t="s">
        <v>228</v>
      </c>
      <c r="E64" s="3"/>
      <c r="F64" s="41"/>
      <c r="G64" s="41"/>
      <c r="H64" s="41"/>
      <c r="I64" s="390"/>
      <c r="J64" s="42"/>
    </row>
    <row r="65" spans="1:10" ht="15" customHeight="1" x14ac:dyDescent="0.3">
      <c r="A65" s="30"/>
      <c r="B65" s="30"/>
      <c r="C65" s="283"/>
      <c r="D65" s="55" t="s">
        <v>38</v>
      </c>
      <c r="E65" s="3"/>
      <c r="F65" s="41"/>
      <c r="G65" s="41"/>
      <c r="H65" s="41"/>
      <c r="I65" s="390"/>
      <c r="J65" s="42"/>
    </row>
    <row r="66" spans="1:10" ht="15" customHeight="1" x14ac:dyDescent="0.3">
      <c r="A66" s="30"/>
      <c r="B66" s="30"/>
      <c r="C66" s="283"/>
      <c r="D66" s="55" t="s">
        <v>229</v>
      </c>
      <c r="E66" s="3"/>
      <c r="F66" s="41"/>
      <c r="G66" s="41"/>
      <c r="H66" s="41"/>
      <c r="I66" s="390"/>
      <c r="J66" s="42"/>
    </row>
    <row r="67" spans="1:10" ht="15" customHeight="1" x14ac:dyDescent="0.3">
      <c r="A67" s="30"/>
      <c r="B67" s="30"/>
      <c r="C67" s="283"/>
      <c r="D67" s="48" t="s">
        <v>97</v>
      </c>
      <c r="E67" s="3"/>
      <c r="F67" s="41"/>
      <c r="G67" s="41"/>
      <c r="H67" s="41"/>
      <c r="I67" s="390"/>
      <c r="J67" s="42"/>
    </row>
    <row r="68" spans="1:10" ht="15" customHeight="1" x14ac:dyDescent="0.3">
      <c r="A68" s="30"/>
      <c r="B68" s="30"/>
      <c r="C68" s="283"/>
      <c r="D68" s="47" t="s">
        <v>232</v>
      </c>
      <c r="E68" s="3"/>
      <c r="F68" s="41"/>
      <c r="G68" s="41"/>
      <c r="H68" s="41"/>
      <c r="I68" s="390"/>
      <c r="J68" s="42"/>
    </row>
    <row r="69" spans="1:10" ht="27.75" customHeight="1" x14ac:dyDescent="0.3">
      <c r="A69" s="30"/>
      <c r="B69" s="30"/>
      <c r="C69" s="283"/>
      <c r="D69" s="55" t="s">
        <v>230</v>
      </c>
      <c r="E69" s="3"/>
      <c r="F69" s="41"/>
      <c r="G69" s="41"/>
      <c r="H69" s="41"/>
      <c r="I69" s="390"/>
      <c r="J69" s="42"/>
    </row>
    <row r="70" spans="1:10" ht="15" customHeight="1" x14ac:dyDescent="0.3">
      <c r="A70" s="30"/>
      <c r="B70" s="30"/>
      <c r="C70" s="283"/>
      <c r="D70" s="55" t="s">
        <v>98</v>
      </c>
      <c r="E70" s="3"/>
      <c r="F70" s="41"/>
      <c r="G70" s="41"/>
      <c r="H70" s="41"/>
      <c r="I70" s="390"/>
      <c r="J70" s="42"/>
    </row>
    <row r="71" spans="1:10" ht="15" customHeight="1" x14ac:dyDescent="0.3">
      <c r="A71" s="30"/>
      <c r="B71" s="30"/>
      <c r="C71" s="283"/>
      <c r="D71" s="55"/>
      <c r="E71" s="3"/>
      <c r="F71" s="41"/>
      <c r="G71" s="41"/>
      <c r="H71" s="41"/>
      <c r="I71" s="390"/>
      <c r="J71" s="42"/>
    </row>
    <row r="72" spans="1:10" ht="15" customHeight="1" x14ac:dyDescent="0.3">
      <c r="A72" s="30"/>
      <c r="B72" s="30"/>
      <c r="C72" s="283"/>
      <c r="D72" s="55"/>
      <c r="E72" s="3"/>
      <c r="F72" s="41"/>
      <c r="G72" s="41"/>
      <c r="H72" s="41"/>
      <c r="I72" s="390"/>
      <c r="J72" s="42"/>
    </row>
    <row r="73" spans="1:10" ht="15" customHeight="1" x14ac:dyDescent="0.3">
      <c r="A73" s="30"/>
      <c r="B73" s="30"/>
      <c r="C73" s="283"/>
      <c r="D73" s="55"/>
      <c r="E73" s="3"/>
      <c r="F73" s="41"/>
      <c r="G73" s="41"/>
      <c r="H73" s="41"/>
      <c r="I73" s="390"/>
      <c r="J73" s="42"/>
    </row>
    <row r="74" spans="1:10" ht="15" customHeight="1" x14ac:dyDescent="0.3">
      <c r="A74" s="30"/>
      <c r="B74" s="30"/>
      <c r="C74" s="283"/>
      <c r="D74" s="55"/>
      <c r="E74" s="3"/>
      <c r="F74" s="41"/>
      <c r="G74" s="41"/>
      <c r="H74" s="41"/>
      <c r="I74" s="390"/>
      <c r="J74" s="42"/>
    </row>
    <row r="75" spans="1:10" ht="15" customHeight="1" x14ac:dyDescent="0.3">
      <c r="A75" s="30"/>
      <c r="B75" s="30"/>
      <c r="C75" s="283"/>
      <c r="D75" s="55"/>
      <c r="E75" s="3"/>
      <c r="F75" s="41"/>
      <c r="G75" s="41"/>
      <c r="H75" s="41"/>
      <c r="I75" s="390"/>
      <c r="J75" s="42"/>
    </row>
    <row r="76" spans="1:10" ht="15" customHeight="1" x14ac:dyDescent="0.3">
      <c r="A76" s="30"/>
      <c r="B76" s="30"/>
      <c r="C76" s="283"/>
      <c r="D76" s="55"/>
      <c r="E76" s="3"/>
      <c r="F76" s="41"/>
      <c r="G76" s="41"/>
      <c r="H76" s="41"/>
      <c r="I76" s="390"/>
      <c r="J76" s="42"/>
    </row>
    <row r="77" spans="1:10" ht="15" customHeight="1" x14ac:dyDescent="0.3">
      <c r="A77" s="30"/>
      <c r="B77" s="30"/>
      <c r="C77" s="283"/>
      <c r="D77" s="55"/>
      <c r="E77" s="3"/>
      <c r="F77" s="41"/>
      <c r="G77" s="41"/>
      <c r="H77" s="41"/>
      <c r="I77" s="390"/>
      <c r="J77" s="42"/>
    </row>
    <row r="78" spans="1:10" ht="15" customHeight="1" x14ac:dyDescent="0.3">
      <c r="A78" s="30"/>
      <c r="B78" s="30"/>
      <c r="C78" s="283"/>
      <c r="D78" s="55"/>
      <c r="E78" s="3"/>
      <c r="F78" s="41"/>
      <c r="G78" s="41"/>
      <c r="H78" s="41"/>
      <c r="I78" s="390"/>
      <c r="J78" s="42"/>
    </row>
    <row r="79" spans="1:10" ht="15" customHeight="1" x14ac:dyDescent="0.3">
      <c r="A79" s="30"/>
      <c r="B79" s="30"/>
      <c r="C79" s="283"/>
      <c r="D79" s="55"/>
      <c r="E79" s="3"/>
      <c r="F79" s="41"/>
      <c r="G79" s="41"/>
      <c r="H79" s="41"/>
      <c r="I79" s="390"/>
      <c r="J79" s="42"/>
    </row>
    <row r="80" spans="1:10" ht="15" customHeight="1" x14ac:dyDescent="0.3">
      <c r="A80" s="30"/>
      <c r="B80" s="30"/>
      <c r="C80" s="283"/>
      <c r="D80" s="55"/>
      <c r="E80" s="3"/>
      <c r="F80" s="41"/>
      <c r="G80" s="41"/>
      <c r="H80" s="41"/>
      <c r="I80" s="390"/>
      <c r="J80" s="42"/>
    </row>
    <row r="81" spans="1:10" ht="15" customHeight="1" x14ac:dyDescent="0.3">
      <c r="A81" s="30"/>
      <c r="B81" s="30"/>
      <c r="C81" s="283"/>
      <c r="D81" s="55"/>
      <c r="E81" s="3"/>
      <c r="F81" s="41"/>
      <c r="G81" s="41"/>
      <c r="H81" s="41"/>
      <c r="I81" s="390"/>
      <c r="J81" s="42"/>
    </row>
    <row r="82" spans="1:10" ht="15" customHeight="1" x14ac:dyDescent="0.3">
      <c r="A82" s="30"/>
      <c r="B82" s="30"/>
      <c r="C82" s="283"/>
      <c r="D82" s="55"/>
      <c r="E82" s="3"/>
      <c r="F82" s="41"/>
      <c r="G82" s="41"/>
      <c r="H82" s="41"/>
      <c r="I82" s="390"/>
      <c r="J82" s="42"/>
    </row>
    <row r="83" spans="1:10" ht="15" customHeight="1" x14ac:dyDescent="0.3">
      <c r="A83" s="30"/>
      <c r="B83" s="30"/>
      <c r="C83" s="283"/>
      <c r="D83" s="55"/>
      <c r="E83" s="3"/>
      <c r="F83" s="41"/>
      <c r="G83" s="41"/>
      <c r="H83" s="41"/>
      <c r="I83" s="390"/>
      <c r="J83" s="42"/>
    </row>
    <row r="84" spans="1:10" ht="15" customHeight="1" x14ac:dyDescent="0.3">
      <c r="A84" s="30"/>
      <c r="B84" s="30"/>
      <c r="C84" s="283"/>
      <c r="D84" s="55"/>
      <c r="E84" s="3"/>
      <c r="F84" s="41"/>
      <c r="G84" s="41"/>
      <c r="H84" s="41"/>
      <c r="I84" s="390"/>
      <c r="J84" s="42"/>
    </row>
    <row r="85" spans="1:10" ht="15" customHeight="1" x14ac:dyDescent="0.3">
      <c r="A85" s="30"/>
      <c r="B85" s="30"/>
      <c r="C85" s="283"/>
      <c r="D85" s="55"/>
      <c r="E85" s="3"/>
      <c r="F85" s="41"/>
      <c r="G85" s="41"/>
      <c r="H85" s="41"/>
      <c r="I85" s="390"/>
      <c r="J85" s="42"/>
    </row>
    <row r="86" spans="1:10" ht="15" customHeight="1" x14ac:dyDescent="0.3">
      <c r="A86" s="30"/>
      <c r="B86" s="30"/>
      <c r="C86" s="283"/>
      <c r="D86" s="55"/>
      <c r="E86" s="3"/>
      <c r="F86" s="41"/>
      <c r="G86" s="41"/>
      <c r="H86" s="41"/>
      <c r="I86" s="390"/>
      <c r="J86" s="42"/>
    </row>
    <row r="87" spans="1:10" ht="15" customHeight="1" x14ac:dyDescent="0.3">
      <c r="A87" s="30"/>
      <c r="B87" s="30"/>
      <c r="C87" s="283"/>
      <c r="D87" s="55"/>
      <c r="E87" s="3"/>
      <c r="F87" s="41"/>
      <c r="G87" s="41"/>
      <c r="H87" s="41"/>
      <c r="I87" s="390"/>
      <c r="J87" s="42"/>
    </row>
    <row r="88" spans="1:10" ht="15" customHeight="1" x14ac:dyDescent="0.3">
      <c r="A88" s="30"/>
      <c r="B88" s="30"/>
      <c r="C88" s="283"/>
      <c r="D88" s="55"/>
      <c r="E88" s="3"/>
      <c r="F88" s="41"/>
      <c r="G88" s="41"/>
      <c r="H88" s="41"/>
      <c r="I88" s="390"/>
      <c r="J88" s="42"/>
    </row>
    <row r="89" spans="1:10" ht="15" customHeight="1" x14ac:dyDescent="0.3">
      <c r="A89" s="30"/>
      <c r="B89" s="30"/>
      <c r="C89" s="283"/>
      <c r="D89" s="55"/>
      <c r="E89" s="3"/>
      <c r="F89" s="41"/>
      <c r="G89" s="41"/>
      <c r="H89" s="41"/>
      <c r="I89" s="390"/>
      <c r="J89" s="42"/>
    </row>
    <row r="90" spans="1:10" ht="15" customHeight="1" x14ac:dyDescent="0.3">
      <c r="A90" s="30"/>
      <c r="B90" s="30"/>
      <c r="C90" s="283"/>
      <c r="D90" s="55"/>
      <c r="E90" s="3"/>
      <c r="F90" s="41"/>
      <c r="G90" s="41"/>
      <c r="H90" s="41"/>
      <c r="I90" s="390"/>
      <c r="J90" s="42"/>
    </row>
    <row r="91" spans="1:10" ht="18" customHeight="1" x14ac:dyDescent="0.3">
      <c r="A91" s="30"/>
      <c r="B91" s="30"/>
      <c r="C91" s="283"/>
      <c r="D91" s="55"/>
      <c r="E91" s="3"/>
      <c r="F91" s="41"/>
      <c r="G91" s="41"/>
      <c r="H91" s="41"/>
      <c r="I91" s="390"/>
      <c r="J91" s="42"/>
    </row>
    <row r="92" spans="1:10" ht="15" customHeight="1" x14ac:dyDescent="0.3">
      <c r="A92" s="30"/>
      <c r="B92" s="30"/>
      <c r="C92" s="283"/>
      <c r="D92" s="55"/>
      <c r="E92" s="3"/>
      <c r="F92" s="41"/>
      <c r="G92" s="41"/>
      <c r="H92" s="41"/>
      <c r="I92" s="390"/>
      <c r="J92" s="42"/>
    </row>
    <row r="93" spans="1:10" ht="15" customHeight="1" x14ac:dyDescent="0.3">
      <c r="A93" s="30"/>
      <c r="B93" s="30"/>
      <c r="C93" s="283"/>
      <c r="D93" s="55"/>
      <c r="E93" s="3"/>
      <c r="F93" s="41"/>
      <c r="G93" s="41"/>
      <c r="H93" s="41"/>
      <c r="I93" s="390"/>
      <c r="J93" s="42"/>
    </row>
    <row r="94" spans="1:10" ht="15" customHeight="1" x14ac:dyDescent="0.3">
      <c r="A94" s="30"/>
      <c r="B94" s="30"/>
      <c r="C94" s="283"/>
      <c r="D94" s="55"/>
      <c r="E94" s="3"/>
      <c r="F94" s="41"/>
      <c r="G94" s="41"/>
      <c r="H94" s="41"/>
      <c r="I94" s="390"/>
      <c r="J94" s="42"/>
    </row>
    <row r="95" spans="1:10" ht="15" customHeight="1" x14ac:dyDescent="0.3">
      <c r="A95" s="30"/>
      <c r="B95" s="30"/>
      <c r="C95" s="283"/>
      <c r="D95" s="55"/>
      <c r="E95" s="3"/>
      <c r="F95" s="41"/>
      <c r="G95" s="41"/>
      <c r="H95" s="41"/>
      <c r="I95" s="390"/>
      <c r="J95" s="42"/>
    </row>
    <row r="96" spans="1:10" ht="15" customHeight="1" x14ac:dyDescent="0.3">
      <c r="A96" s="30"/>
      <c r="B96" s="30"/>
      <c r="C96" s="283"/>
      <c r="D96" s="55"/>
      <c r="E96" s="3"/>
      <c r="F96" s="41"/>
      <c r="G96" s="41"/>
      <c r="H96" s="41"/>
      <c r="I96" s="390"/>
      <c r="J96" s="42"/>
    </row>
    <row r="97" spans="1:10" ht="15" customHeight="1" x14ac:dyDescent="0.3">
      <c r="A97" s="30"/>
      <c r="B97" s="30"/>
      <c r="C97" s="283"/>
      <c r="D97" s="53"/>
      <c r="E97" s="3"/>
      <c r="F97" s="41"/>
      <c r="G97" s="41"/>
      <c r="H97" s="41"/>
      <c r="I97" s="390"/>
      <c r="J97" s="42"/>
    </row>
    <row r="98" spans="1:10" x14ac:dyDescent="0.25">
      <c r="A98" s="23" t="s">
        <v>0</v>
      </c>
      <c r="B98" s="23" t="s">
        <v>1</v>
      </c>
      <c r="C98" s="23" t="s">
        <v>233</v>
      </c>
      <c r="D98" s="23" t="s">
        <v>39</v>
      </c>
      <c r="E98" s="23" t="s">
        <v>2</v>
      </c>
      <c r="F98" s="237" t="s">
        <v>7</v>
      </c>
      <c r="G98" s="237" t="s">
        <v>8</v>
      </c>
      <c r="H98" s="237" t="s">
        <v>9</v>
      </c>
      <c r="I98" s="237" t="s">
        <v>10</v>
      </c>
      <c r="J98" s="237" t="s">
        <v>11</v>
      </c>
    </row>
    <row r="99" spans="1:10" x14ac:dyDescent="0.25">
      <c r="A99" s="24"/>
      <c r="B99" s="24"/>
      <c r="C99" s="24" t="s">
        <v>234</v>
      </c>
      <c r="D99" s="24"/>
      <c r="E99" s="24"/>
      <c r="F99" s="238"/>
      <c r="G99" s="238"/>
      <c r="H99" s="238"/>
      <c r="I99" s="238" t="s">
        <v>12</v>
      </c>
      <c r="J99" s="238" t="s">
        <v>12</v>
      </c>
    </row>
    <row r="100" spans="1:10" x14ac:dyDescent="0.25">
      <c r="A100" s="134" t="s">
        <v>99</v>
      </c>
      <c r="B100" s="200" t="s">
        <v>53</v>
      </c>
      <c r="C100" s="284"/>
      <c r="D100" s="200" t="s">
        <v>60</v>
      </c>
      <c r="E100" s="112"/>
      <c r="F100" s="63"/>
      <c r="G100" s="6"/>
      <c r="H100" s="6"/>
      <c r="I100" s="391"/>
      <c r="J100" s="8"/>
    </row>
    <row r="101" spans="1:10" x14ac:dyDescent="0.25">
      <c r="A101" s="119"/>
      <c r="B101" s="119"/>
      <c r="C101" s="121"/>
      <c r="D101" s="145" t="s">
        <v>181</v>
      </c>
      <c r="E101" s="119"/>
      <c r="F101" s="159"/>
      <c r="G101" s="9"/>
      <c r="H101" s="9"/>
      <c r="I101" s="392"/>
      <c r="J101" s="10"/>
    </row>
    <row r="102" spans="1:10" x14ac:dyDescent="0.25">
      <c r="A102" s="119"/>
      <c r="B102" s="119"/>
      <c r="C102" s="121"/>
      <c r="D102" s="145" t="s">
        <v>196</v>
      </c>
      <c r="E102" s="119"/>
      <c r="F102" s="159"/>
      <c r="G102" s="9"/>
      <c r="H102" s="9"/>
      <c r="I102" s="392"/>
      <c r="J102" s="10"/>
    </row>
    <row r="103" spans="1:10" x14ac:dyDescent="0.25">
      <c r="A103" s="119"/>
      <c r="B103" s="119"/>
      <c r="C103" s="121"/>
      <c r="D103" s="119" t="s">
        <v>247</v>
      </c>
      <c r="E103" s="119"/>
      <c r="F103" s="159"/>
      <c r="G103" s="9"/>
      <c r="H103" s="9"/>
      <c r="I103" s="392"/>
      <c r="J103" s="10"/>
    </row>
    <row r="104" spans="1:10" x14ac:dyDescent="0.25">
      <c r="A104" s="119"/>
      <c r="B104" s="119"/>
      <c r="C104" s="121"/>
      <c r="D104" s="145" t="s">
        <v>197</v>
      </c>
      <c r="E104" s="145"/>
      <c r="F104" s="159"/>
      <c r="G104" s="9"/>
      <c r="H104" s="9"/>
      <c r="I104" s="392"/>
      <c r="J104" s="10"/>
    </row>
    <row r="105" spans="1:10" x14ac:dyDescent="0.25">
      <c r="A105" s="119"/>
      <c r="B105" s="119"/>
      <c r="C105" s="121"/>
      <c r="D105" s="145" t="s">
        <v>242</v>
      </c>
      <c r="E105" s="145"/>
      <c r="F105" s="159"/>
      <c r="G105" s="9"/>
      <c r="H105" s="9"/>
      <c r="I105" s="392"/>
      <c r="J105" s="10"/>
    </row>
    <row r="106" spans="1:10" x14ac:dyDescent="0.25">
      <c r="A106" s="119"/>
      <c r="B106" s="119"/>
      <c r="C106" s="121"/>
      <c r="D106" s="145" t="s">
        <v>243</v>
      </c>
      <c r="E106" s="145"/>
      <c r="F106" s="159"/>
      <c r="G106" s="9"/>
      <c r="H106" s="9"/>
      <c r="I106" s="392"/>
      <c r="J106" s="10"/>
    </row>
    <row r="107" spans="1:10" x14ac:dyDescent="0.25">
      <c r="A107" s="119"/>
      <c r="B107" s="119"/>
      <c r="C107" s="121"/>
      <c r="D107" s="145" t="s">
        <v>238</v>
      </c>
      <c r="E107" s="145"/>
      <c r="F107" s="159"/>
      <c r="G107" s="9"/>
      <c r="H107" s="9"/>
      <c r="I107" s="392"/>
      <c r="J107" s="10"/>
    </row>
    <row r="108" spans="1:10" x14ac:dyDescent="0.25">
      <c r="A108" s="119"/>
      <c r="B108" s="119"/>
      <c r="C108" s="121"/>
      <c r="D108" s="145" t="s">
        <v>44</v>
      </c>
      <c r="E108" s="145"/>
      <c r="F108" s="159"/>
      <c r="G108" s="9"/>
      <c r="H108" s="9"/>
      <c r="I108" s="392"/>
      <c r="J108" s="10"/>
    </row>
    <row r="109" spans="1:10" x14ac:dyDescent="0.25">
      <c r="A109" s="119"/>
      <c r="B109" s="119"/>
      <c r="C109" s="121"/>
      <c r="D109" s="145" t="s">
        <v>45</v>
      </c>
      <c r="E109" s="145"/>
      <c r="F109" s="159"/>
      <c r="G109" s="9"/>
      <c r="H109" s="9"/>
      <c r="I109" s="392"/>
      <c r="J109" s="10"/>
    </row>
    <row r="110" spans="1:10" x14ac:dyDescent="0.25">
      <c r="A110" s="119"/>
      <c r="B110" s="119"/>
      <c r="C110" s="121"/>
      <c r="D110" s="145" t="s">
        <v>46</v>
      </c>
      <c r="E110" s="145"/>
      <c r="F110" s="159"/>
      <c r="G110" s="9"/>
      <c r="H110" s="9"/>
      <c r="I110" s="392"/>
      <c r="J110" s="10"/>
    </row>
    <row r="111" spans="1:10" x14ac:dyDescent="0.25">
      <c r="A111" s="119"/>
      <c r="B111" s="119"/>
      <c r="C111" s="121"/>
      <c r="D111" s="146" t="s">
        <v>244</v>
      </c>
      <c r="E111" s="119"/>
      <c r="F111" s="9"/>
      <c r="G111" s="9"/>
      <c r="H111" s="9"/>
      <c r="I111" s="392"/>
      <c r="J111" s="61"/>
    </row>
    <row r="112" spans="1:10" x14ac:dyDescent="0.25">
      <c r="A112" s="119"/>
      <c r="B112" s="119"/>
      <c r="C112" s="121"/>
      <c r="D112" s="145" t="s">
        <v>566</v>
      </c>
      <c r="E112" s="145"/>
      <c r="F112" s="159"/>
      <c r="G112" s="9"/>
      <c r="H112" s="9"/>
      <c r="I112" s="392"/>
      <c r="J112" s="10"/>
    </row>
    <row r="113" spans="1:10" x14ac:dyDescent="0.25">
      <c r="A113" s="119"/>
      <c r="B113" s="119"/>
      <c r="C113" s="121"/>
      <c r="D113" s="145" t="s">
        <v>274</v>
      </c>
      <c r="E113" s="145"/>
      <c r="F113" s="159"/>
      <c r="G113" s="9"/>
      <c r="H113" s="9"/>
      <c r="I113" s="392"/>
      <c r="J113" s="10"/>
    </row>
    <row r="114" spans="1:10" x14ac:dyDescent="0.25">
      <c r="A114" s="119"/>
      <c r="B114" s="119"/>
      <c r="C114" s="121"/>
      <c r="D114" s="145" t="s">
        <v>236</v>
      </c>
      <c r="E114" s="145"/>
      <c r="F114" s="159"/>
      <c r="G114" s="9"/>
      <c r="H114" s="9"/>
      <c r="I114" s="392"/>
      <c r="J114" s="10"/>
    </row>
    <row r="115" spans="1:10" x14ac:dyDescent="0.25">
      <c r="A115" s="101"/>
      <c r="B115" s="101"/>
      <c r="C115" s="121"/>
      <c r="D115" s="145"/>
      <c r="E115" s="151"/>
      <c r="F115" s="158"/>
      <c r="G115" s="11"/>
      <c r="H115" s="11"/>
      <c r="I115" s="393"/>
      <c r="J115" s="12"/>
    </row>
    <row r="116" spans="1:10" x14ac:dyDescent="0.25">
      <c r="A116" s="221" t="s">
        <v>40</v>
      </c>
      <c r="B116" s="119" t="s">
        <v>239</v>
      </c>
      <c r="C116" s="117" t="s">
        <v>240</v>
      </c>
      <c r="D116" s="115" t="s">
        <v>241</v>
      </c>
      <c r="E116" s="119">
        <v>1</v>
      </c>
      <c r="F116" s="119"/>
      <c r="G116" s="119"/>
      <c r="H116" s="119"/>
      <c r="I116" s="394"/>
      <c r="J116" s="149">
        <f>E116*I116</f>
        <v>0</v>
      </c>
    </row>
    <row r="117" spans="1:10" x14ac:dyDescent="0.25">
      <c r="A117" s="119"/>
      <c r="B117" s="119"/>
      <c r="C117" s="121"/>
      <c r="D117" s="119"/>
      <c r="E117" s="119"/>
      <c r="F117" s="9"/>
      <c r="G117" s="9"/>
      <c r="H117" s="9"/>
      <c r="I117" s="392"/>
      <c r="J117" s="10"/>
    </row>
    <row r="118" spans="1:10" x14ac:dyDescent="0.25">
      <c r="A118" s="201" t="s">
        <v>42</v>
      </c>
      <c r="B118" s="155" t="s">
        <v>245</v>
      </c>
      <c r="C118" s="285"/>
      <c r="D118" s="155" t="s">
        <v>60</v>
      </c>
      <c r="E118" s="115"/>
      <c r="F118" s="156"/>
      <c r="G118" s="13"/>
      <c r="H118" s="13"/>
      <c r="I118" s="395"/>
      <c r="J118" s="14"/>
    </row>
    <row r="119" spans="1:10" x14ac:dyDescent="0.25">
      <c r="A119" s="166"/>
      <c r="B119" s="101"/>
      <c r="C119" s="170"/>
      <c r="D119" s="157" t="s">
        <v>100</v>
      </c>
      <c r="E119" s="101"/>
      <c r="F119" s="158"/>
      <c r="G119" s="11"/>
      <c r="H119" s="11"/>
      <c r="I119" s="393"/>
      <c r="J119" s="12"/>
    </row>
    <row r="120" spans="1:10" x14ac:dyDescent="0.25">
      <c r="A120" s="246"/>
      <c r="B120" s="119"/>
      <c r="C120" s="121"/>
      <c r="D120" s="145" t="s">
        <v>181</v>
      </c>
      <c r="E120" s="119"/>
      <c r="F120" s="159"/>
      <c r="G120" s="9"/>
      <c r="H120" s="9"/>
      <c r="I120" s="392"/>
      <c r="J120" s="10"/>
    </row>
    <row r="121" spans="1:10" x14ac:dyDescent="0.25">
      <c r="A121" s="119"/>
      <c r="B121" s="119"/>
      <c r="C121" s="121"/>
      <c r="D121" s="145" t="s">
        <v>196</v>
      </c>
      <c r="E121" s="119"/>
      <c r="F121" s="159"/>
      <c r="G121" s="9"/>
      <c r="H121" s="9"/>
      <c r="I121" s="392"/>
      <c r="J121" s="10"/>
    </row>
    <row r="122" spans="1:10" x14ac:dyDescent="0.25">
      <c r="A122" s="119"/>
      <c r="B122" s="119"/>
      <c r="C122" s="121"/>
      <c r="D122" s="119" t="s">
        <v>246</v>
      </c>
      <c r="E122" s="119"/>
      <c r="F122" s="159"/>
      <c r="G122" s="9"/>
      <c r="H122" s="9"/>
      <c r="I122" s="392"/>
      <c r="J122" s="10"/>
    </row>
    <row r="123" spans="1:10" x14ac:dyDescent="0.25">
      <c r="A123" s="119"/>
      <c r="B123" s="119"/>
      <c r="C123" s="121"/>
      <c r="D123" s="145" t="s">
        <v>248</v>
      </c>
      <c r="E123" s="119"/>
      <c r="F123" s="159"/>
      <c r="G123" s="9"/>
      <c r="H123" s="9"/>
      <c r="I123" s="392"/>
      <c r="J123" s="10"/>
    </row>
    <row r="124" spans="1:10" x14ac:dyDescent="0.25">
      <c r="A124" s="119"/>
      <c r="B124" s="119"/>
      <c r="C124" s="121"/>
      <c r="D124" s="145" t="s">
        <v>249</v>
      </c>
      <c r="E124" s="119"/>
      <c r="F124" s="159"/>
      <c r="G124" s="9"/>
      <c r="H124" s="9"/>
      <c r="I124" s="392"/>
      <c r="J124" s="10"/>
    </row>
    <row r="125" spans="1:10" x14ac:dyDescent="0.25">
      <c r="A125" s="119"/>
      <c r="B125" s="119"/>
      <c r="C125" s="121"/>
      <c r="D125" s="145" t="s">
        <v>54</v>
      </c>
      <c r="E125" s="145"/>
      <c r="F125" s="159"/>
      <c r="G125" s="9"/>
      <c r="H125" s="9"/>
      <c r="I125" s="392"/>
      <c r="J125" s="10"/>
    </row>
    <row r="126" spans="1:10" x14ac:dyDescent="0.25">
      <c r="A126" s="119"/>
      <c r="B126" s="119"/>
      <c r="C126" s="121"/>
      <c r="D126" s="145" t="s">
        <v>132</v>
      </c>
      <c r="E126" s="145"/>
      <c r="F126" s="159"/>
      <c r="G126" s="9"/>
      <c r="H126" s="9"/>
      <c r="I126" s="392"/>
      <c r="J126" s="10"/>
    </row>
    <row r="127" spans="1:10" x14ac:dyDescent="0.25">
      <c r="A127" s="119"/>
      <c r="B127" s="119"/>
      <c r="C127" s="121"/>
      <c r="D127" s="145" t="s">
        <v>250</v>
      </c>
      <c r="E127" s="145"/>
      <c r="F127" s="159"/>
      <c r="G127" s="9"/>
      <c r="H127" s="9"/>
      <c r="I127" s="392"/>
      <c r="J127" s="10"/>
    </row>
    <row r="128" spans="1:10" x14ac:dyDescent="0.25">
      <c r="A128" s="119"/>
      <c r="B128" s="119"/>
      <c r="C128" s="121"/>
      <c r="D128" s="145" t="s">
        <v>251</v>
      </c>
      <c r="E128" s="145"/>
      <c r="F128" s="159"/>
      <c r="G128" s="9"/>
      <c r="H128" s="9"/>
      <c r="I128" s="392"/>
      <c r="J128" s="10"/>
    </row>
    <row r="129" spans="1:10" x14ac:dyDescent="0.25">
      <c r="A129" s="119"/>
      <c r="B129" s="119"/>
      <c r="C129" s="121"/>
      <c r="D129" s="145" t="s">
        <v>197</v>
      </c>
      <c r="E129" s="145"/>
      <c r="F129" s="159"/>
      <c r="G129" s="9"/>
      <c r="H129" s="9"/>
      <c r="I129" s="392"/>
      <c r="J129" s="10"/>
    </row>
    <row r="130" spans="1:10" x14ac:dyDescent="0.25">
      <c r="A130" s="119"/>
      <c r="B130" s="119"/>
      <c r="C130" s="121"/>
      <c r="D130" s="145" t="s">
        <v>235</v>
      </c>
      <c r="E130" s="145"/>
      <c r="F130" s="159"/>
      <c r="G130" s="9"/>
      <c r="H130" s="9"/>
      <c r="I130" s="392"/>
      <c r="J130" s="10"/>
    </row>
    <row r="131" spans="1:10" x14ac:dyDescent="0.25">
      <c r="A131" s="23" t="s">
        <v>0</v>
      </c>
      <c r="B131" s="23" t="s">
        <v>1</v>
      </c>
      <c r="C131" s="23" t="s">
        <v>233</v>
      </c>
      <c r="D131" s="23" t="s">
        <v>39</v>
      </c>
      <c r="E131" s="23" t="s">
        <v>2</v>
      </c>
      <c r="F131" s="237" t="s">
        <v>7</v>
      </c>
      <c r="G131" s="237" t="s">
        <v>8</v>
      </c>
      <c r="H131" s="237" t="s">
        <v>9</v>
      </c>
      <c r="I131" s="237" t="s">
        <v>10</v>
      </c>
      <c r="J131" s="237" t="s">
        <v>11</v>
      </c>
    </row>
    <row r="132" spans="1:10" x14ac:dyDescent="0.25">
      <c r="A132" s="24"/>
      <c r="B132" s="24"/>
      <c r="C132" s="24" t="s">
        <v>234</v>
      </c>
      <c r="D132" s="24"/>
      <c r="E132" s="24"/>
      <c r="F132" s="238"/>
      <c r="G132" s="238"/>
      <c r="H132" s="238"/>
      <c r="I132" s="238" t="s">
        <v>12</v>
      </c>
      <c r="J132" s="238" t="s">
        <v>12</v>
      </c>
    </row>
    <row r="133" spans="1:10" x14ac:dyDescent="0.25">
      <c r="A133" s="119"/>
      <c r="B133" s="119"/>
      <c r="C133" s="121"/>
      <c r="D133" s="145" t="s">
        <v>43</v>
      </c>
      <c r="E133" s="145"/>
      <c r="F133" s="159"/>
      <c r="G133" s="9"/>
      <c r="H133" s="9"/>
      <c r="I133" s="392"/>
      <c r="J133" s="10"/>
    </row>
    <row r="134" spans="1:10" x14ac:dyDescent="0.25">
      <c r="A134" s="119"/>
      <c r="B134" s="119"/>
      <c r="C134" s="121"/>
      <c r="D134" s="145" t="s">
        <v>238</v>
      </c>
      <c r="E134" s="145"/>
      <c r="F134" s="159"/>
      <c r="G134" s="9"/>
      <c r="H134" s="9"/>
      <c r="I134" s="392"/>
      <c r="J134" s="10"/>
    </row>
    <row r="135" spans="1:10" x14ac:dyDescent="0.25">
      <c r="A135" s="119"/>
      <c r="B135" s="119"/>
      <c r="C135" s="121"/>
      <c r="D135" s="145" t="s">
        <v>44</v>
      </c>
      <c r="E135" s="145"/>
      <c r="F135" s="159"/>
      <c r="G135" s="9"/>
      <c r="H135" s="9"/>
      <c r="I135" s="392"/>
      <c r="J135" s="10"/>
    </row>
    <row r="136" spans="1:10" x14ac:dyDescent="0.25">
      <c r="A136" s="119"/>
      <c r="B136" s="119"/>
      <c r="C136" s="121"/>
      <c r="D136" s="145" t="s">
        <v>45</v>
      </c>
      <c r="E136" s="145"/>
      <c r="F136" s="159"/>
      <c r="G136" s="9"/>
      <c r="H136" s="9"/>
      <c r="I136" s="392"/>
      <c r="J136" s="10"/>
    </row>
    <row r="137" spans="1:10" x14ac:dyDescent="0.25">
      <c r="A137" s="119"/>
      <c r="B137" s="119"/>
      <c r="C137" s="121"/>
      <c r="D137" s="145" t="s">
        <v>46</v>
      </c>
      <c r="E137" s="145"/>
      <c r="F137" s="159"/>
      <c r="G137" s="9"/>
      <c r="H137" s="9"/>
      <c r="I137" s="392"/>
      <c r="J137" s="10"/>
    </row>
    <row r="138" spans="1:10" x14ac:dyDescent="0.25">
      <c r="A138" s="119"/>
      <c r="B138" s="119"/>
      <c r="C138" s="121"/>
      <c r="D138" s="146" t="s">
        <v>244</v>
      </c>
      <c r="E138" s="119"/>
      <c r="F138" s="9"/>
      <c r="G138" s="9"/>
      <c r="H138" s="9"/>
      <c r="I138" s="392"/>
      <c r="J138" s="61"/>
    </row>
    <row r="139" spans="1:10" x14ac:dyDescent="0.25">
      <c r="A139" s="119"/>
      <c r="B139" s="119"/>
      <c r="C139" s="121"/>
      <c r="D139" s="145" t="s">
        <v>566</v>
      </c>
      <c r="E139" s="145"/>
      <c r="F139" s="159"/>
      <c r="G139" s="9"/>
      <c r="H139" s="9"/>
      <c r="I139" s="392"/>
      <c r="J139" s="10"/>
    </row>
    <row r="140" spans="1:10" x14ac:dyDescent="0.25">
      <c r="A140" s="119"/>
      <c r="B140" s="119"/>
      <c r="C140" s="121"/>
      <c r="D140" s="145" t="s">
        <v>274</v>
      </c>
      <c r="E140" s="145"/>
      <c r="F140" s="159"/>
      <c r="G140" s="9"/>
      <c r="H140" s="9"/>
      <c r="I140" s="392"/>
      <c r="J140" s="10"/>
    </row>
    <row r="141" spans="1:10" x14ac:dyDescent="0.25">
      <c r="A141" s="119"/>
      <c r="B141" s="119"/>
      <c r="C141" s="121"/>
      <c r="D141" s="145" t="s">
        <v>236</v>
      </c>
      <c r="E141" s="145"/>
      <c r="F141" s="159"/>
      <c r="G141" s="9"/>
      <c r="H141" s="9"/>
      <c r="I141" s="392"/>
      <c r="J141" s="10"/>
    </row>
    <row r="142" spans="1:10" x14ac:dyDescent="0.25">
      <c r="A142" s="162"/>
      <c r="B142" s="119"/>
      <c r="C142" s="257"/>
      <c r="D142" s="145"/>
      <c r="E142" s="145"/>
      <c r="F142" s="159"/>
      <c r="G142" s="9"/>
      <c r="H142" s="9"/>
      <c r="I142" s="392"/>
      <c r="J142" s="10"/>
    </row>
    <row r="143" spans="1:10" x14ac:dyDescent="0.25">
      <c r="A143" s="239" t="s">
        <v>49</v>
      </c>
      <c r="B143" s="115" t="s">
        <v>252</v>
      </c>
      <c r="C143" s="256" t="s">
        <v>253</v>
      </c>
      <c r="D143" s="115" t="s">
        <v>257</v>
      </c>
      <c r="E143" s="115">
        <v>1</v>
      </c>
      <c r="F143" s="115"/>
      <c r="G143" s="115"/>
      <c r="H143" s="115"/>
      <c r="I143" s="396"/>
      <c r="J143" s="150">
        <f>E143*I143</f>
        <v>0</v>
      </c>
    </row>
    <row r="144" spans="1:10" x14ac:dyDescent="0.25">
      <c r="A144" s="101"/>
      <c r="B144" s="101"/>
      <c r="C144" s="170"/>
      <c r="D144" s="101"/>
      <c r="E144" s="101"/>
      <c r="F144" s="101"/>
      <c r="G144" s="101"/>
      <c r="H144" s="101"/>
      <c r="I144" s="397"/>
      <c r="J144" s="142"/>
    </row>
    <row r="145" spans="1:10" x14ac:dyDescent="0.25">
      <c r="A145" s="222" t="s">
        <v>102</v>
      </c>
      <c r="B145" s="115" t="s">
        <v>559</v>
      </c>
      <c r="C145" s="117" t="s">
        <v>254</v>
      </c>
      <c r="D145" s="115" t="s">
        <v>563</v>
      </c>
      <c r="E145" s="115">
        <v>1</v>
      </c>
      <c r="F145" s="115"/>
      <c r="G145" s="115"/>
      <c r="H145" s="115"/>
      <c r="I145" s="396"/>
      <c r="J145" s="150">
        <f>E145*I145</f>
        <v>0</v>
      </c>
    </row>
    <row r="146" spans="1:10" x14ac:dyDescent="0.25">
      <c r="A146" s="119"/>
      <c r="B146" s="101"/>
      <c r="C146" s="170"/>
      <c r="D146" s="101"/>
      <c r="E146" s="101"/>
      <c r="F146" s="101"/>
      <c r="G146" s="101"/>
      <c r="H146" s="101"/>
      <c r="I146" s="397"/>
      <c r="J146" s="142"/>
    </row>
    <row r="147" spans="1:10" x14ac:dyDescent="0.25">
      <c r="A147" s="222" t="s">
        <v>120</v>
      </c>
      <c r="B147" s="115" t="s">
        <v>255</v>
      </c>
      <c r="C147" s="117" t="s">
        <v>256</v>
      </c>
      <c r="D147" s="115" t="s">
        <v>260</v>
      </c>
      <c r="E147" s="115">
        <v>1</v>
      </c>
      <c r="F147" s="115"/>
      <c r="G147" s="115"/>
      <c r="H147" s="115"/>
      <c r="I147" s="396"/>
      <c r="J147" s="150">
        <f>E147*I147</f>
        <v>0</v>
      </c>
    </row>
    <row r="148" spans="1:10" x14ac:dyDescent="0.25">
      <c r="A148" s="119"/>
      <c r="B148" s="101"/>
      <c r="C148" s="170"/>
      <c r="D148" s="101"/>
      <c r="E148" s="101"/>
      <c r="F148" s="101"/>
      <c r="G148" s="101"/>
      <c r="H148" s="101"/>
      <c r="I148" s="397"/>
      <c r="J148" s="142"/>
    </row>
    <row r="149" spans="1:10" x14ac:dyDescent="0.25">
      <c r="A149" s="222" t="s">
        <v>121</v>
      </c>
      <c r="B149" s="115" t="s">
        <v>258</v>
      </c>
      <c r="C149" s="117" t="s">
        <v>259</v>
      </c>
      <c r="D149" s="115" t="s">
        <v>261</v>
      </c>
      <c r="E149" s="115">
        <v>1</v>
      </c>
      <c r="F149" s="115"/>
      <c r="G149" s="115"/>
      <c r="H149" s="115"/>
      <c r="I149" s="396"/>
      <c r="J149" s="150">
        <f>E149*I149</f>
        <v>0</v>
      </c>
    </row>
    <row r="150" spans="1:10" x14ac:dyDescent="0.25">
      <c r="A150" s="119"/>
      <c r="B150" s="101"/>
      <c r="C150" s="170"/>
      <c r="D150" s="101"/>
      <c r="E150" s="101"/>
      <c r="F150" s="101"/>
      <c r="G150" s="101"/>
      <c r="H150" s="101"/>
      <c r="I150" s="397"/>
      <c r="J150" s="142"/>
    </row>
    <row r="151" spans="1:10" x14ac:dyDescent="0.25">
      <c r="A151" s="222" t="s">
        <v>122</v>
      </c>
      <c r="B151" s="115" t="s">
        <v>262</v>
      </c>
      <c r="C151" s="117" t="s">
        <v>263</v>
      </c>
      <c r="D151" s="115" t="s">
        <v>264</v>
      </c>
      <c r="E151" s="115">
        <v>1</v>
      </c>
      <c r="F151" s="115"/>
      <c r="G151" s="115"/>
      <c r="H151" s="115"/>
      <c r="I151" s="396"/>
      <c r="J151" s="150">
        <f>E151*I151</f>
        <v>0</v>
      </c>
    </row>
    <row r="152" spans="1:10" x14ac:dyDescent="0.25">
      <c r="A152" s="119"/>
      <c r="B152" s="101"/>
      <c r="C152" s="170"/>
      <c r="D152" s="101"/>
      <c r="E152" s="101"/>
      <c r="F152" s="101"/>
      <c r="G152" s="101"/>
      <c r="H152" s="101"/>
      <c r="I152" s="397"/>
      <c r="J152" s="142"/>
    </row>
    <row r="153" spans="1:10" x14ac:dyDescent="0.25">
      <c r="A153" s="222" t="s">
        <v>123</v>
      </c>
      <c r="B153" s="115" t="s">
        <v>265</v>
      </c>
      <c r="C153" s="117" t="s">
        <v>266</v>
      </c>
      <c r="D153" s="115" t="s">
        <v>267</v>
      </c>
      <c r="E153" s="115">
        <v>1</v>
      </c>
      <c r="F153" s="115"/>
      <c r="G153" s="115"/>
      <c r="H153" s="115"/>
      <c r="I153" s="396"/>
      <c r="J153" s="150">
        <f>E153*I153</f>
        <v>0</v>
      </c>
    </row>
    <row r="154" spans="1:10" x14ac:dyDescent="0.25">
      <c r="A154" s="119"/>
      <c r="B154" s="101"/>
      <c r="C154" s="170"/>
      <c r="D154" s="101"/>
      <c r="E154" s="101"/>
      <c r="F154" s="101"/>
      <c r="G154" s="101"/>
      <c r="H154" s="101"/>
      <c r="I154" s="397"/>
      <c r="J154" s="142"/>
    </row>
    <row r="155" spans="1:10" x14ac:dyDescent="0.25">
      <c r="A155" s="222" t="s">
        <v>124</v>
      </c>
      <c r="B155" s="115" t="s">
        <v>268</v>
      </c>
      <c r="C155" s="117" t="s">
        <v>271</v>
      </c>
      <c r="D155" s="115" t="s">
        <v>261</v>
      </c>
      <c r="E155" s="115">
        <v>2</v>
      </c>
      <c r="F155" s="115"/>
      <c r="G155" s="115"/>
      <c r="H155" s="115"/>
      <c r="I155" s="396"/>
      <c r="J155" s="150">
        <f>E155*I155</f>
        <v>0</v>
      </c>
    </row>
    <row r="156" spans="1:10" x14ac:dyDescent="0.25">
      <c r="A156" s="119"/>
      <c r="B156" s="101"/>
      <c r="C156" s="170"/>
      <c r="D156" s="101" t="s">
        <v>269</v>
      </c>
      <c r="E156" s="101"/>
      <c r="F156" s="101"/>
      <c r="G156" s="101"/>
      <c r="H156" s="101"/>
      <c r="I156" s="397"/>
      <c r="J156" s="142"/>
    </row>
    <row r="157" spans="1:10" x14ac:dyDescent="0.25">
      <c r="A157" s="201" t="s">
        <v>50</v>
      </c>
      <c r="B157" s="155" t="s">
        <v>287</v>
      </c>
      <c r="C157" s="285"/>
      <c r="D157" s="155" t="s">
        <v>286</v>
      </c>
      <c r="E157" s="115"/>
      <c r="F157" s="156"/>
      <c r="G157" s="13"/>
      <c r="H157" s="13"/>
      <c r="I157" s="395"/>
      <c r="J157" s="14"/>
    </row>
    <row r="158" spans="1:10" x14ac:dyDescent="0.25">
      <c r="A158" s="242"/>
      <c r="B158" s="115"/>
      <c r="C158" s="196"/>
      <c r="D158" s="245" t="s">
        <v>290</v>
      </c>
      <c r="E158" s="115"/>
      <c r="F158" s="156"/>
      <c r="G158" s="13"/>
      <c r="H158" s="13"/>
      <c r="I158" s="395"/>
      <c r="J158" s="205"/>
    </row>
    <row r="159" spans="1:10" x14ac:dyDescent="0.25">
      <c r="A159" s="162"/>
      <c r="B159" s="119"/>
      <c r="C159" s="99"/>
      <c r="D159" s="244" t="s">
        <v>288</v>
      </c>
      <c r="E159" s="119"/>
      <c r="F159" s="159"/>
      <c r="G159" s="9"/>
      <c r="H159" s="9"/>
      <c r="I159" s="392"/>
      <c r="J159" s="61"/>
    </row>
    <row r="160" spans="1:10" x14ac:dyDescent="0.25">
      <c r="A160" s="162"/>
      <c r="B160" s="119"/>
      <c r="C160" s="99"/>
      <c r="D160" s="244" t="s">
        <v>289</v>
      </c>
      <c r="E160" s="119"/>
      <c r="F160" s="159"/>
      <c r="G160" s="9"/>
      <c r="H160" s="9"/>
      <c r="I160" s="392"/>
      <c r="J160" s="61"/>
    </row>
    <row r="161" spans="1:10" x14ac:dyDescent="0.25">
      <c r="A161" s="162"/>
      <c r="B161" s="119"/>
      <c r="C161" s="99"/>
      <c r="D161" s="244" t="s">
        <v>292</v>
      </c>
      <c r="E161" s="119"/>
      <c r="F161" s="159"/>
      <c r="G161" s="9"/>
      <c r="H161" s="9"/>
      <c r="I161" s="392"/>
      <c r="J161" s="61"/>
    </row>
    <row r="162" spans="1:10" x14ac:dyDescent="0.25">
      <c r="A162" s="339" t="s">
        <v>3</v>
      </c>
      <c r="B162" s="115" t="s">
        <v>291</v>
      </c>
      <c r="C162" s="117" t="s">
        <v>293</v>
      </c>
      <c r="D162" s="115" t="s">
        <v>294</v>
      </c>
      <c r="E162" s="115">
        <v>1</v>
      </c>
      <c r="F162" s="115"/>
      <c r="G162" s="115"/>
      <c r="H162" s="115"/>
      <c r="I162" s="396"/>
      <c r="J162" s="150">
        <f>E162*I162</f>
        <v>0</v>
      </c>
    </row>
    <row r="163" spans="1:10" x14ac:dyDescent="0.25">
      <c r="A163" s="340"/>
      <c r="B163" s="101"/>
      <c r="C163" s="170"/>
      <c r="D163" s="101"/>
      <c r="E163" s="101"/>
      <c r="F163" s="101"/>
      <c r="G163" s="101"/>
      <c r="H163" s="101"/>
      <c r="I163" s="397"/>
      <c r="J163" s="142"/>
    </row>
    <row r="164" spans="1:10" x14ac:dyDescent="0.25">
      <c r="A164" s="23" t="s">
        <v>0</v>
      </c>
      <c r="B164" s="23" t="s">
        <v>1</v>
      </c>
      <c r="C164" s="23" t="s">
        <v>233</v>
      </c>
      <c r="D164" s="23" t="s">
        <v>39</v>
      </c>
      <c r="E164" s="23" t="s">
        <v>2</v>
      </c>
      <c r="F164" s="237" t="s">
        <v>7</v>
      </c>
      <c r="G164" s="237" t="s">
        <v>8</v>
      </c>
      <c r="H164" s="237" t="s">
        <v>9</v>
      </c>
      <c r="I164" s="237" t="s">
        <v>10</v>
      </c>
      <c r="J164" s="237" t="s">
        <v>11</v>
      </c>
    </row>
    <row r="165" spans="1:10" x14ac:dyDescent="0.25">
      <c r="A165" s="24"/>
      <c r="B165" s="24"/>
      <c r="C165" s="24" t="s">
        <v>234</v>
      </c>
      <c r="D165" s="24"/>
      <c r="E165" s="24"/>
      <c r="F165" s="238"/>
      <c r="G165" s="238"/>
      <c r="H165" s="238"/>
      <c r="I165" s="238" t="s">
        <v>12</v>
      </c>
      <c r="J165" s="238" t="s">
        <v>12</v>
      </c>
    </row>
    <row r="166" spans="1:10" x14ac:dyDescent="0.25">
      <c r="A166" s="166" t="s">
        <v>51</v>
      </c>
      <c r="B166" s="166" t="s">
        <v>273</v>
      </c>
      <c r="C166" s="286"/>
      <c r="D166" s="241" t="s">
        <v>272</v>
      </c>
      <c r="E166" s="151"/>
      <c r="F166" s="243"/>
      <c r="G166" s="11"/>
      <c r="H166" s="11"/>
      <c r="I166" s="393"/>
      <c r="J166" s="240"/>
    </row>
    <row r="167" spans="1:10" x14ac:dyDescent="0.25">
      <c r="A167" s="119"/>
      <c r="B167" s="119"/>
      <c r="C167" s="121"/>
      <c r="D167" s="161" t="s">
        <v>74</v>
      </c>
      <c r="E167" s="145"/>
      <c r="F167" s="9"/>
      <c r="G167" s="9"/>
      <c r="H167" s="9"/>
      <c r="I167" s="392"/>
      <c r="J167" s="61"/>
    </row>
    <row r="168" spans="1:10" x14ac:dyDescent="0.25">
      <c r="A168" s="119"/>
      <c r="B168" s="119"/>
      <c r="C168" s="121"/>
      <c r="D168" s="161" t="s">
        <v>136</v>
      </c>
      <c r="E168" s="145"/>
      <c r="F168" s="9"/>
      <c r="G168" s="9"/>
      <c r="H168" s="9"/>
      <c r="I168" s="392"/>
      <c r="J168" s="61"/>
    </row>
    <row r="169" spans="1:10" x14ac:dyDescent="0.25">
      <c r="A169" s="119"/>
      <c r="B169" s="119"/>
      <c r="C169" s="121"/>
      <c r="D169" s="161" t="s">
        <v>43</v>
      </c>
      <c r="E169" s="145"/>
      <c r="F169" s="9"/>
      <c r="G169" s="9"/>
      <c r="H169" s="9"/>
      <c r="I169" s="392"/>
      <c r="J169" s="61"/>
    </row>
    <row r="170" spans="1:10" x14ac:dyDescent="0.25">
      <c r="A170" s="119"/>
      <c r="B170" s="119"/>
      <c r="C170" s="121"/>
      <c r="D170" s="161" t="s">
        <v>44</v>
      </c>
      <c r="E170" s="145"/>
      <c r="F170" s="10"/>
      <c r="G170" s="9"/>
      <c r="H170" s="9"/>
      <c r="I170" s="392"/>
      <c r="J170" s="61"/>
    </row>
    <row r="171" spans="1:10" x14ac:dyDescent="0.25">
      <c r="A171" s="119"/>
      <c r="B171" s="119"/>
      <c r="C171" s="121"/>
      <c r="D171" s="161" t="s">
        <v>45</v>
      </c>
      <c r="E171" s="145"/>
      <c r="F171" s="10"/>
      <c r="G171" s="9"/>
      <c r="H171" s="9"/>
      <c r="I171" s="392"/>
      <c r="J171" s="61"/>
    </row>
    <row r="172" spans="1:10" x14ac:dyDescent="0.25">
      <c r="A172" s="119"/>
      <c r="B172" s="119"/>
      <c r="C172" s="121"/>
      <c r="D172" s="161" t="s">
        <v>46</v>
      </c>
      <c r="E172" s="145"/>
      <c r="F172" s="10"/>
      <c r="G172" s="9"/>
      <c r="H172" s="9"/>
      <c r="I172" s="392"/>
      <c r="J172" s="61"/>
    </row>
    <row r="173" spans="1:10" x14ac:dyDescent="0.25">
      <c r="A173" s="119"/>
      <c r="B173" s="119"/>
      <c r="C173" s="121"/>
      <c r="D173" s="146" t="s">
        <v>275</v>
      </c>
      <c r="E173" s="147"/>
      <c r="F173" s="10"/>
      <c r="G173" s="9"/>
      <c r="H173" s="9"/>
      <c r="I173" s="398"/>
      <c r="J173" s="61"/>
    </row>
    <row r="174" spans="1:10" x14ac:dyDescent="0.25">
      <c r="A174" s="162"/>
      <c r="B174" s="119"/>
      <c r="C174" s="121"/>
      <c r="D174" s="146" t="s">
        <v>276</v>
      </c>
      <c r="E174" s="147"/>
      <c r="F174" s="10"/>
      <c r="G174" s="9"/>
      <c r="H174" s="9"/>
      <c r="I174" s="398"/>
      <c r="J174" s="61"/>
    </row>
    <row r="175" spans="1:10" x14ac:dyDescent="0.25">
      <c r="A175" s="162"/>
      <c r="B175" s="119"/>
      <c r="C175" s="121"/>
      <c r="D175" s="146" t="s">
        <v>567</v>
      </c>
      <c r="E175" s="147"/>
      <c r="F175" s="10"/>
      <c r="G175" s="9"/>
      <c r="H175" s="9"/>
      <c r="I175" s="398"/>
      <c r="J175" s="61"/>
    </row>
    <row r="176" spans="1:10" s="307" customFormat="1" x14ac:dyDescent="0.25">
      <c r="A176" s="214"/>
      <c r="B176" s="214"/>
      <c r="C176" s="290"/>
      <c r="D176" s="204" t="s">
        <v>552</v>
      </c>
      <c r="E176" s="214"/>
      <c r="F176" s="214"/>
      <c r="G176" s="214"/>
      <c r="H176" s="214"/>
      <c r="I176" s="399"/>
      <c r="J176" s="214"/>
    </row>
    <row r="177" spans="1:10" x14ac:dyDescent="0.25">
      <c r="A177" s="119"/>
      <c r="B177" s="119"/>
      <c r="C177" s="121"/>
      <c r="D177" s="161" t="s">
        <v>72</v>
      </c>
      <c r="E177" s="145"/>
      <c r="F177" s="10"/>
      <c r="G177" s="9"/>
      <c r="H177" s="9"/>
      <c r="I177" s="392"/>
      <c r="J177" s="61"/>
    </row>
    <row r="178" spans="1:10" x14ac:dyDescent="0.25">
      <c r="A178" s="119"/>
      <c r="B178" s="119"/>
      <c r="C178" s="121"/>
      <c r="D178" s="161"/>
      <c r="E178" s="145"/>
      <c r="F178" s="10"/>
      <c r="G178" s="9"/>
      <c r="H178" s="9"/>
      <c r="I178" s="392"/>
      <c r="J178" s="12"/>
    </row>
    <row r="179" spans="1:10" x14ac:dyDescent="0.25">
      <c r="A179" s="222" t="s">
        <v>6</v>
      </c>
      <c r="B179" s="115" t="s">
        <v>277</v>
      </c>
      <c r="C179" s="117" t="s">
        <v>285</v>
      </c>
      <c r="D179" s="115" t="s">
        <v>278</v>
      </c>
      <c r="E179" s="115">
        <v>3</v>
      </c>
      <c r="F179" s="223"/>
      <c r="G179" s="115"/>
      <c r="H179" s="115"/>
      <c r="I179" s="396"/>
      <c r="J179" s="149">
        <f>E179*I179</f>
        <v>0</v>
      </c>
    </row>
    <row r="180" spans="1:10" x14ac:dyDescent="0.25">
      <c r="A180" s="101"/>
      <c r="B180" s="101"/>
      <c r="C180" s="170" t="s">
        <v>270</v>
      </c>
      <c r="D180" s="101"/>
      <c r="E180" s="101"/>
      <c r="F180" s="151"/>
      <c r="G180" s="101"/>
      <c r="H180" s="101"/>
      <c r="I180" s="397"/>
      <c r="J180" s="142"/>
    </row>
    <row r="181" spans="1:10" x14ac:dyDescent="0.25">
      <c r="A181" s="222" t="s">
        <v>125</v>
      </c>
      <c r="B181" s="115" t="s">
        <v>561</v>
      </c>
      <c r="C181" s="117" t="s">
        <v>254</v>
      </c>
      <c r="D181" s="115" t="s">
        <v>562</v>
      </c>
      <c r="E181" s="115">
        <v>1</v>
      </c>
      <c r="F181" s="223"/>
      <c r="G181" s="115"/>
      <c r="H181" s="115"/>
      <c r="I181" s="396"/>
      <c r="J181" s="149">
        <f>E181*I181</f>
        <v>0</v>
      </c>
    </row>
    <row r="182" spans="1:10" x14ac:dyDescent="0.25">
      <c r="A182" s="101"/>
      <c r="B182" s="101"/>
      <c r="C182" s="170"/>
      <c r="D182" s="101"/>
      <c r="E182" s="101"/>
      <c r="F182" s="151"/>
      <c r="G182" s="101"/>
      <c r="H182" s="101"/>
      <c r="I182" s="397"/>
      <c r="J182" s="142"/>
    </row>
    <row r="183" spans="1:10" x14ac:dyDescent="0.25">
      <c r="A183" s="222" t="s">
        <v>126</v>
      </c>
      <c r="B183" s="115" t="s">
        <v>279</v>
      </c>
      <c r="C183" s="117" t="s">
        <v>256</v>
      </c>
      <c r="D183" s="115" t="s">
        <v>280</v>
      </c>
      <c r="E183" s="115">
        <v>1</v>
      </c>
      <c r="F183" s="223"/>
      <c r="G183" s="115"/>
      <c r="H183" s="115"/>
      <c r="I183" s="396"/>
      <c r="J183" s="149">
        <f>E183*I183</f>
        <v>0</v>
      </c>
    </row>
    <row r="184" spans="1:10" x14ac:dyDescent="0.25">
      <c r="A184" s="101"/>
      <c r="B184" s="101"/>
      <c r="C184" s="170"/>
      <c r="D184" s="101"/>
      <c r="E184" s="101"/>
      <c r="F184" s="151"/>
      <c r="G184" s="101"/>
      <c r="H184" s="101"/>
      <c r="I184" s="397"/>
      <c r="J184" s="142"/>
    </row>
    <row r="185" spans="1:10" x14ac:dyDescent="0.25">
      <c r="A185" s="222" t="s">
        <v>127</v>
      </c>
      <c r="B185" s="115" t="s">
        <v>281</v>
      </c>
      <c r="C185" s="117" t="s">
        <v>263</v>
      </c>
      <c r="D185" s="115" t="s">
        <v>282</v>
      </c>
      <c r="E185" s="115">
        <v>1</v>
      </c>
      <c r="F185" s="223"/>
      <c r="G185" s="115"/>
      <c r="H185" s="115"/>
      <c r="I185" s="396"/>
      <c r="J185" s="149">
        <f>E185*I185</f>
        <v>0</v>
      </c>
    </row>
    <row r="186" spans="1:10" x14ac:dyDescent="0.25">
      <c r="A186" s="101"/>
      <c r="B186" s="101"/>
      <c r="C186" s="170"/>
      <c r="D186" s="101"/>
      <c r="E186" s="101"/>
      <c r="F186" s="151"/>
      <c r="G186" s="101"/>
      <c r="H186" s="101"/>
      <c r="I186" s="397"/>
      <c r="J186" s="142"/>
    </row>
    <row r="187" spans="1:10" x14ac:dyDescent="0.25">
      <c r="A187" s="222" t="s">
        <v>128</v>
      </c>
      <c r="B187" s="115" t="s">
        <v>283</v>
      </c>
      <c r="C187" s="117" t="s">
        <v>266</v>
      </c>
      <c r="D187" s="115" t="s">
        <v>284</v>
      </c>
      <c r="E187" s="115">
        <v>1</v>
      </c>
      <c r="F187" s="223"/>
      <c r="G187" s="115"/>
      <c r="H187" s="115"/>
      <c r="I187" s="396"/>
      <c r="J187" s="149">
        <f>E187*I187</f>
        <v>0</v>
      </c>
    </row>
    <row r="188" spans="1:10" x14ac:dyDescent="0.25">
      <c r="A188" s="101"/>
      <c r="B188" s="101"/>
      <c r="C188" s="170"/>
      <c r="D188" s="101"/>
      <c r="E188" s="101"/>
      <c r="F188" s="151"/>
      <c r="G188" s="101"/>
      <c r="H188" s="101"/>
      <c r="I188" s="397"/>
      <c r="J188" s="142"/>
    </row>
    <row r="189" spans="1:10" x14ac:dyDescent="0.25">
      <c r="A189" s="134" t="s">
        <v>52</v>
      </c>
      <c r="B189" s="134" t="s">
        <v>295</v>
      </c>
      <c r="C189" s="287"/>
      <c r="D189" s="163" t="s">
        <v>296</v>
      </c>
      <c r="E189" s="112"/>
      <c r="F189" s="63"/>
      <c r="G189" s="6"/>
      <c r="H189" s="6"/>
      <c r="I189" s="391"/>
      <c r="J189" s="8"/>
    </row>
    <row r="190" spans="1:10" x14ac:dyDescent="0.25">
      <c r="A190" s="119"/>
      <c r="B190" s="119"/>
      <c r="C190" s="121"/>
      <c r="D190" s="146" t="s">
        <v>71</v>
      </c>
      <c r="E190" s="119"/>
      <c r="F190" s="159"/>
      <c r="G190" s="9"/>
      <c r="H190" s="9"/>
      <c r="I190" s="392"/>
      <c r="J190" s="10"/>
    </row>
    <row r="191" spans="1:10" x14ac:dyDescent="0.25">
      <c r="A191" s="119"/>
      <c r="B191" s="119"/>
      <c r="C191" s="121"/>
      <c r="D191" s="146" t="s">
        <v>134</v>
      </c>
      <c r="E191" s="119"/>
      <c r="F191" s="159"/>
      <c r="G191" s="9"/>
      <c r="H191" s="9"/>
      <c r="I191" s="392"/>
      <c r="J191" s="10"/>
    </row>
    <row r="192" spans="1:10" x14ac:dyDescent="0.25">
      <c r="A192" s="119"/>
      <c r="B192" s="119"/>
      <c r="C192" s="121"/>
      <c r="D192" s="146" t="s">
        <v>297</v>
      </c>
      <c r="E192" s="119"/>
      <c r="F192" s="159"/>
      <c r="G192" s="9"/>
      <c r="H192" s="9"/>
      <c r="I192" s="392"/>
      <c r="J192" s="61"/>
    </row>
    <row r="193" spans="1:10" x14ac:dyDescent="0.25">
      <c r="A193" s="119"/>
      <c r="B193" s="119"/>
      <c r="C193" s="121"/>
      <c r="D193" s="145" t="s">
        <v>530</v>
      </c>
      <c r="E193" s="119"/>
      <c r="F193" s="159"/>
      <c r="G193" s="9"/>
      <c r="H193" s="9"/>
      <c r="I193" s="392"/>
      <c r="J193" s="61"/>
    </row>
    <row r="194" spans="1:10" x14ac:dyDescent="0.25">
      <c r="A194" s="119"/>
      <c r="B194" s="119"/>
      <c r="C194" s="121"/>
      <c r="D194" s="247" t="s">
        <v>300</v>
      </c>
      <c r="E194" s="119"/>
      <c r="F194" s="159"/>
      <c r="G194" s="9"/>
      <c r="H194" s="9"/>
      <c r="I194" s="392"/>
      <c r="J194" s="61"/>
    </row>
    <row r="195" spans="1:10" x14ac:dyDescent="0.25">
      <c r="A195" s="119"/>
      <c r="B195" s="119"/>
      <c r="C195" s="121"/>
      <c r="D195" s="146" t="s">
        <v>298</v>
      </c>
      <c r="E195" s="119"/>
      <c r="F195" s="159"/>
      <c r="G195" s="9"/>
      <c r="H195" s="9"/>
      <c r="I195" s="392"/>
      <c r="J195" s="61"/>
    </row>
    <row r="196" spans="1:10" x14ac:dyDescent="0.25">
      <c r="A196" s="119"/>
      <c r="B196" s="119"/>
      <c r="C196" s="121"/>
      <c r="D196" s="146" t="s">
        <v>48</v>
      </c>
      <c r="E196" s="119"/>
      <c r="F196" s="159"/>
      <c r="G196" s="9"/>
      <c r="H196" s="9"/>
      <c r="I196" s="392"/>
      <c r="J196" s="61"/>
    </row>
    <row r="197" spans="1:10" s="307" customFormat="1" x14ac:dyDescent="0.25">
      <c r="A197" s="23" t="s">
        <v>0</v>
      </c>
      <c r="B197" s="23" t="s">
        <v>1</v>
      </c>
      <c r="C197" s="23" t="s">
        <v>233</v>
      </c>
      <c r="D197" s="23" t="s">
        <v>39</v>
      </c>
      <c r="E197" s="23" t="s">
        <v>2</v>
      </c>
      <c r="F197" s="237" t="s">
        <v>7</v>
      </c>
      <c r="G197" s="237" t="s">
        <v>8</v>
      </c>
      <c r="H197" s="237" t="s">
        <v>9</v>
      </c>
      <c r="I197" s="237" t="s">
        <v>10</v>
      </c>
      <c r="J197" s="237" t="s">
        <v>11</v>
      </c>
    </row>
    <row r="198" spans="1:10" s="307" customFormat="1" x14ac:dyDescent="0.25">
      <c r="A198" s="24"/>
      <c r="B198" s="24"/>
      <c r="C198" s="24" t="s">
        <v>234</v>
      </c>
      <c r="D198" s="24"/>
      <c r="E198" s="24"/>
      <c r="F198" s="238"/>
      <c r="G198" s="238"/>
      <c r="H198" s="238"/>
      <c r="I198" s="238" t="s">
        <v>12</v>
      </c>
      <c r="J198" s="238" t="s">
        <v>12</v>
      </c>
    </row>
    <row r="199" spans="1:10" x14ac:dyDescent="0.25">
      <c r="A199" s="119"/>
      <c r="B199" s="119"/>
      <c r="C199" s="121"/>
      <c r="D199" s="146" t="s">
        <v>182</v>
      </c>
      <c r="E199" s="119"/>
      <c r="F199" s="159"/>
      <c r="G199" s="9"/>
      <c r="H199" s="9"/>
      <c r="I199" s="392"/>
      <c r="J199" s="61"/>
    </row>
    <row r="200" spans="1:10" x14ac:dyDescent="0.25">
      <c r="A200" s="119"/>
      <c r="B200" s="119"/>
      <c r="C200" s="121"/>
      <c r="D200" s="146" t="s">
        <v>568</v>
      </c>
      <c r="E200" s="119"/>
      <c r="F200" s="159"/>
      <c r="G200" s="9"/>
      <c r="H200" s="9"/>
      <c r="I200" s="392"/>
      <c r="J200" s="61"/>
    </row>
    <row r="201" spans="1:10" x14ac:dyDescent="0.25">
      <c r="A201" s="119"/>
      <c r="B201" s="119"/>
      <c r="C201" s="121"/>
      <c r="D201" s="145" t="s">
        <v>299</v>
      </c>
      <c r="E201" s="119"/>
      <c r="F201" s="159"/>
      <c r="G201" s="9"/>
      <c r="H201" s="9"/>
      <c r="I201" s="392"/>
      <c r="J201" s="61"/>
    </row>
    <row r="202" spans="1:10" x14ac:dyDescent="0.25">
      <c r="A202" s="119"/>
      <c r="B202" s="119"/>
      <c r="C202" s="121"/>
      <c r="D202" s="146" t="s">
        <v>72</v>
      </c>
      <c r="E202" s="148"/>
      <c r="F202" s="9"/>
      <c r="G202" s="9"/>
      <c r="H202" s="9"/>
      <c r="I202" s="392"/>
      <c r="J202" s="61"/>
    </row>
    <row r="203" spans="1:10" x14ac:dyDescent="0.25">
      <c r="A203" s="119"/>
      <c r="B203" s="119"/>
      <c r="C203" s="121"/>
      <c r="D203" s="146"/>
      <c r="E203" s="148"/>
      <c r="F203" s="9"/>
      <c r="G203" s="9"/>
      <c r="H203" s="9"/>
      <c r="I203" s="392"/>
      <c r="J203" s="12"/>
    </row>
    <row r="204" spans="1:10" x14ac:dyDescent="0.25">
      <c r="A204" s="222" t="s">
        <v>55</v>
      </c>
      <c r="B204" s="115" t="s">
        <v>526</v>
      </c>
      <c r="C204" s="117" t="s">
        <v>525</v>
      </c>
      <c r="D204" s="115" t="s">
        <v>527</v>
      </c>
      <c r="E204" s="115">
        <v>1</v>
      </c>
      <c r="F204" s="223"/>
      <c r="G204" s="115"/>
      <c r="H204" s="115"/>
      <c r="I204" s="396"/>
      <c r="J204" s="149">
        <f>E204*I204</f>
        <v>0</v>
      </c>
    </row>
    <row r="205" spans="1:10" x14ac:dyDescent="0.25">
      <c r="A205" s="101"/>
      <c r="B205" s="101"/>
      <c r="C205" s="170"/>
      <c r="D205" s="101"/>
      <c r="E205" s="101"/>
      <c r="F205" s="151"/>
      <c r="G205" s="101"/>
      <c r="H205" s="101"/>
      <c r="I205" s="397"/>
      <c r="J205" s="142"/>
    </row>
    <row r="206" spans="1:10" x14ac:dyDescent="0.25">
      <c r="A206" s="222" t="s">
        <v>56</v>
      </c>
      <c r="B206" s="115" t="s">
        <v>528</v>
      </c>
      <c r="C206" s="117" t="s">
        <v>253</v>
      </c>
      <c r="D206" s="115" t="s">
        <v>529</v>
      </c>
      <c r="E206" s="115">
        <v>1</v>
      </c>
      <c r="F206" s="223"/>
      <c r="G206" s="115"/>
      <c r="H206" s="115"/>
      <c r="I206" s="396"/>
      <c r="J206" s="149">
        <f>E206*I206</f>
        <v>0</v>
      </c>
    </row>
    <row r="207" spans="1:10" x14ac:dyDescent="0.25">
      <c r="A207" s="101"/>
      <c r="B207" s="101"/>
      <c r="C207" s="170"/>
      <c r="D207" s="101"/>
      <c r="E207" s="101"/>
      <c r="F207" s="151"/>
      <c r="G207" s="101"/>
      <c r="H207" s="101"/>
      <c r="I207" s="397"/>
      <c r="J207" s="142"/>
    </row>
    <row r="208" spans="1:10" x14ac:dyDescent="0.25">
      <c r="A208" s="222" t="s">
        <v>57</v>
      </c>
      <c r="B208" s="115" t="s">
        <v>301</v>
      </c>
      <c r="C208" s="117" t="s">
        <v>240</v>
      </c>
      <c r="D208" s="115" t="s">
        <v>302</v>
      </c>
      <c r="E208" s="115">
        <v>1</v>
      </c>
      <c r="F208" s="223"/>
      <c r="G208" s="115"/>
      <c r="H208" s="115"/>
      <c r="I208" s="396"/>
      <c r="J208" s="149">
        <f>E208*I208</f>
        <v>0</v>
      </c>
    </row>
    <row r="209" spans="1:10" x14ac:dyDescent="0.25">
      <c r="A209" s="101"/>
      <c r="B209" s="101"/>
      <c r="C209" s="170"/>
      <c r="D209" s="101"/>
      <c r="E209" s="101"/>
      <c r="F209" s="151"/>
      <c r="G209" s="101"/>
      <c r="H209" s="101"/>
      <c r="I209" s="397"/>
      <c r="J209" s="142"/>
    </row>
    <row r="210" spans="1:10" x14ac:dyDescent="0.25">
      <c r="A210" s="222" t="s">
        <v>183</v>
      </c>
      <c r="B210" s="115" t="s">
        <v>303</v>
      </c>
      <c r="C210" s="117" t="s">
        <v>240</v>
      </c>
      <c r="D210" s="115" t="s">
        <v>304</v>
      </c>
      <c r="E210" s="115">
        <v>1</v>
      </c>
      <c r="F210" s="223"/>
      <c r="G210" s="115"/>
      <c r="H210" s="115"/>
      <c r="I210" s="396"/>
      <c r="J210" s="149">
        <f>E210*I210</f>
        <v>0</v>
      </c>
    </row>
    <row r="211" spans="1:10" x14ac:dyDescent="0.25">
      <c r="A211" s="101"/>
      <c r="B211" s="101"/>
      <c r="C211" s="170"/>
      <c r="D211" s="101"/>
      <c r="E211" s="101"/>
      <c r="F211" s="151"/>
      <c r="G211" s="101"/>
      <c r="H211" s="101"/>
      <c r="I211" s="397"/>
      <c r="J211" s="142"/>
    </row>
    <row r="212" spans="1:10" x14ac:dyDescent="0.25">
      <c r="A212" s="134" t="s">
        <v>184</v>
      </c>
      <c r="B212" s="134" t="s">
        <v>305</v>
      </c>
      <c r="C212" s="287"/>
      <c r="D212" s="163" t="s">
        <v>306</v>
      </c>
      <c r="E212" s="112"/>
      <c r="F212" s="63"/>
      <c r="G212" s="6"/>
      <c r="H212" s="6"/>
      <c r="I212" s="391"/>
      <c r="J212" s="8"/>
    </row>
    <row r="213" spans="1:10" x14ac:dyDescent="0.25">
      <c r="A213" s="119"/>
      <c r="B213" s="119"/>
      <c r="C213" s="121"/>
      <c r="D213" s="146" t="s">
        <v>310</v>
      </c>
      <c r="E213" s="119"/>
      <c r="F213" s="159"/>
      <c r="G213" s="9"/>
      <c r="H213" s="9"/>
      <c r="I213" s="392"/>
      <c r="J213" s="10"/>
    </row>
    <row r="214" spans="1:10" x14ac:dyDescent="0.25">
      <c r="A214" s="119"/>
      <c r="B214" s="119"/>
      <c r="C214" s="121"/>
      <c r="D214" s="146" t="s">
        <v>311</v>
      </c>
      <c r="E214" s="119"/>
      <c r="F214" s="159"/>
      <c r="G214" s="9"/>
      <c r="H214" s="9"/>
      <c r="I214" s="392"/>
      <c r="J214" s="61"/>
    </row>
    <row r="215" spans="1:10" x14ac:dyDescent="0.25">
      <c r="A215" s="119"/>
      <c r="B215" s="119"/>
      <c r="C215" s="121"/>
      <c r="D215" s="146" t="s">
        <v>309</v>
      </c>
      <c r="E215" s="119"/>
      <c r="F215" s="159"/>
      <c r="G215" s="9"/>
      <c r="H215" s="9"/>
      <c r="I215" s="392"/>
      <c r="J215" s="61"/>
    </row>
    <row r="216" spans="1:10" x14ac:dyDescent="0.25">
      <c r="A216" s="119"/>
      <c r="B216" s="119"/>
      <c r="C216" s="121"/>
      <c r="D216" s="146" t="s">
        <v>308</v>
      </c>
      <c r="E216" s="119"/>
      <c r="F216" s="159"/>
      <c r="G216" s="9"/>
      <c r="H216" s="9"/>
      <c r="I216" s="392"/>
      <c r="J216" s="61"/>
    </row>
    <row r="217" spans="1:10" x14ac:dyDescent="0.25">
      <c r="A217" s="119"/>
      <c r="B217" s="119"/>
      <c r="C217" s="121"/>
      <c r="D217" s="146" t="s">
        <v>198</v>
      </c>
      <c r="E217" s="119"/>
      <c r="F217" s="207"/>
      <c r="G217" s="207"/>
      <c r="H217" s="207"/>
      <c r="I217" s="207"/>
      <c r="J217" s="208"/>
    </row>
    <row r="218" spans="1:10" x14ac:dyDescent="0.25">
      <c r="A218" s="119"/>
      <c r="B218" s="119"/>
      <c r="C218" s="121"/>
      <c r="D218" s="145" t="s">
        <v>185</v>
      </c>
      <c r="E218" s="119"/>
      <c r="F218" s="159"/>
      <c r="G218" s="9"/>
      <c r="H218" s="9"/>
      <c r="I218" s="392"/>
      <c r="J218" s="61"/>
    </row>
    <row r="219" spans="1:10" x14ac:dyDescent="0.25">
      <c r="A219" s="119"/>
      <c r="B219" s="119"/>
      <c r="C219" s="121"/>
      <c r="D219" s="145" t="s">
        <v>307</v>
      </c>
      <c r="E219" s="119"/>
      <c r="F219" s="159"/>
      <c r="G219" s="9"/>
      <c r="H219" s="9"/>
      <c r="I219" s="392"/>
      <c r="J219" s="61"/>
    </row>
    <row r="220" spans="1:10" x14ac:dyDescent="0.25">
      <c r="A220" s="119"/>
      <c r="B220" s="119"/>
      <c r="C220" s="121"/>
      <c r="D220" s="146" t="s">
        <v>236</v>
      </c>
      <c r="E220" s="148"/>
      <c r="F220" s="9"/>
      <c r="G220" s="9"/>
      <c r="H220" s="9"/>
      <c r="I220" s="392"/>
      <c r="J220" s="61"/>
    </row>
    <row r="221" spans="1:10" x14ac:dyDescent="0.25">
      <c r="A221" s="119"/>
      <c r="B221" s="119"/>
      <c r="C221" s="121"/>
      <c r="D221" s="146"/>
      <c r="E221" s="148"/>
      <c r="F221" s="9"/>
      <c r="G221" s="9"/>
      <c r="H221" s="9"/>
      <c r="I221" s="392"/>
      <c r="J221" s="12"/>
    </row>
    <row r="222" spans="1:10" s="346" customFormat="1" x14ac:dyDescent="0.25">
      <c r="A222" s="353" t="s">
        <v>58</v>
      </c>
      <c r="B222" s="351" t="s">
        <v>312</v>
      </c>
      <c r="C222" s="343" t="s">
        <v>314</v>
      </c>
      <c r="D222" s="351" t="s">
        <v>313</v>
      </c>
      <c r="E222" s="351">
        <v>1</v>
      </c>
      <c r="F222" s="344"/>
      <c r="G222" s="342"/>
      <c r="H222" s="342"/>
      <c r="I222" s="400"/>
      <c r="J222" s="345">
        <f>E222*I222</f>
        <v>0</v>
      </c>
    </row>
    <row r="223" spans="1:10" s="346" customFormat="1" x14ac:dyDescent="0.25">
      <c r="A223" s="352"/>
      <c r="B223" s="352"/>
      <c r="C223" s="348"/>
      <c r="D223" s="352"/>
      <c r="E223" s="352"/>
      <c r="F223" s="349"/>
      <c r="G223" s="347"/>
      <c r="H223" s="347"/>
      <c r="I223" s="401"/>
      <c r="J223" s="350"/>
    </row>
    <row r="224" spans="1:10" s="346" customFormat="1" x14ac:dyDescent="0.25">
      <c r="A224" s="353" t="s">
        <v>315</v>
      </c>
      <c r="B224" s="351" t="s">
        <v>316</v>
      </c>
      <c r="C224" s="343" t="s">
        <v>317</v>
      </c>
      <c r="D224" s="351" t="s">
        <v>318</v>
      </c>
      <c r="E224" s="351">
        <v>1</v>
      </c>
      <c r="F224" s="344"/>
      <c r="G224" s="342"/>
      <c r="H224" s="342"/>
      <c r="I224" s="400"/>
      <c r="J224" s="345">
        <f>E224*I224</f>
        <v>0</v>
      </c>
    </row>
    <row r="225" spans="1:10" x14ac:dyDescent="0.25">
      <c r="A225" s="101"/>
      <c r="B225" s="101"/>
      <c r="C225" s="170"/>
      <c r="D225" s="101"/>
      <c r="E225" s="101"/>
      <c r="F225" s="151"/>
      <c r="G225" s="101"/>
      <c r="H225" s="101"/>
      <c r="I225" s="397"/>
      <c r="J225" s="142"/>
    </row>
    <row r="226" spans="1:10" ht="16.5" x14ac:dyDescent="0.3">
      <c r="A226" s="15" t="s">
        <v>59</v>
      </c>
      <c r="B226" s="113" t="s">
        <v>326</v>
      </c>
      <c r="C226" s="287"/>
      <c r="D226" s="202" t="s">
        <v>319</v>
      </c>
      <c r="E226" s="203"/>
      <c r="F226" s="57"/>
      <c r="G226" s="57"/>
      <c r="H226" s="57"/>
      <c r="I226" s="391"/>
      <c r="J226" s="62"/>
    </row>
    <row r="227" spans="1:10" ht="16.5" x14ac:dyDescent="0.3">
      <c r="A227" s="58"/>
      <c r="B227" s="9"/>
      <c r="C227" s="288"/>
      <c r="D227" s="204" t="s">
        <v>321</v>
      </c>
      <c r="E227" s="60"/>
      <c r="F227" s="58"/>
      <c r="G227" s="58"/>
      <c r="H227" s="58"/>
      <c r="I227" s="392"/>
      <c r="J227" s="205"/>
    </row>
    <row r="228" spans="1:10" ht="16.5" x14ac:dyDescent="0.3">
      <c r="A228" s="58"/>
      <c r="B228" s="9"/>
      <c r="C228" s="288"/>
      <c r="D228" s="146" t="s">
        <v>320</v>
      </c>
      <c r="E228" s="60"/>
      <c r="F228" s="58"/>
      <c r="G228" s="58"/>
      <c r="H228" s="58"/>
      <c r="I228" s="392"/>
      <c r="J228" s="61"/>
    </row>
    <row r="229" spans="1:10" ht="16.5" x14ac:dyDescent="0.3">
      <c r="A229" s="58"/>
      <c r="B229" s="9"/>
      <c r="C229" s="288"/>
      <c r="D229" s="146" t="s">
        <v>322</v>
      </c>
      <c r="E229" s="60"/>
      <c r="F229" s="58"/>
      <c r="G229" s="58"/>
      <c r="H229" s="58"/>
      <c r="I229" s="392"/>
      <c r="J229" s="61"/>
    </row>
    <row r="230" spans="1:10" s="307" customFormat="1" x14ac:dyDescent="0.25">
      <c r="A230" s="23" t="s">
        <v>0</v>
      </c>
      <c r="B230" s="23" t="s">
        <v>1</v>
      </c>
      <c r="C230" s="23" t="s">
        <v>233</v>
      </c>
      <c r="D230" s="23" t="s">
        <v>39</v>
      </c>
      <c r="E230" s="23" t="s">
        <v>2</v>
      </c>
      <c r="F230" s="237" t="s">
        <v>7</v>
      </c>
      <c r="G230" s="237" t="s">
        <v>8</v>
      </c>
      <c r="H230" s="237" t="s">
        <v>9</v>
      </c>
      <c r="I230" s="237" t="s">
        <v>10</v>
      </c>
      <c r="J230" s="237" t="s">
        <v>11</v>
      </c>
    </row>
    <row r="231" spans="1:10" s="307" customFormat="1" x14ac:dyDescent="0.25">
      <c r="A231" s="24"/>
      <c r="B231" s="24"/>
      <c r="C231" s="24" t="s">
        <v>234</v>
      </c>
      <c r="D231" s="24"/>
      <c r="E231" s="24"/>
      <c r="F231" s="238"/>
      <c r="G231" s="238"/>
      <c r="H231" s="238"/>
      <c r="I231" s="238" t="s">
        <v>12</v>
      </c>
      <c r="J231" s="238" t="s">
        <v>12</v>
      </c>
    </row>
    <row r="232" spans="1:10" ht="16.5" x14ac:dyDescent="0.3">
      <c r="A232" s="206"/>
      <c r="B232" s="9"/>
      <c r="C232" s="288"/>
      <c r="D232" s="146" t="s">
        <v>328</v>
      </c>
      <c r="E232" s="60"/>
      <c r="F232" s="58"/>
      <c r="G232" s="9"/>
      <c r="H232" s="9"/>
      <c r="I232" s="392"/>
      <c r="J232" s="61"/>
    </row>
    <row r="233" spans="1:10" ht="16.5" x14ac:dyDescent="0.3">
      <c r="A233" s="206"/>
      <c r="B233" s="9"/>
      <c r="C233" s="288"/>
      <c r="D233" s="146" t="s">
        <v>327</v>
      </c>
      <c r="E233" s="60"/>
      <c r="F233" s="58"/>
      <c r="G233" s="9"/>
      <c r="H233" s="9"/>
      <c r="I233" s="392"/>
      <c r="J233" s="61"/>
    </row>
    <row r="234" spans="1:10" s="307" customFormat="1" ht="16.5" x14ac:dyDescent="0.3">
      <c r="A234" s="206"/>
      <c r="B234" s="309"/>
      <c r="C234" s="288"/>
      <c r="D234" s="332" t="s">
        <v>292</v>
      </c>
      <c r="E234" s="317"/>
      <c r="F234" s="316"/>
      <c r="G234" s="309"/>
      <c r="H234" s="309"/>
      <c r="I234" s="392"/>
      <c r="J234" s="318"/>
    </row>
    <row r="235" spans="1:10" ht="16.5" x14ac:dyDescent="0.3">
      <c r="A235" s="9"/>
      <c r="B235" s="9"/>
      <c r="C235" s="288"/>
      <c r="D235" s="146"/>
      <c r="E235" s="60"/>
      <c r="F235" s="58"/>
      <c r="G235" s="9"/>
      <c r="H235" s="9"/>
      <c r="I235" s="392"/>
      <c r="J235" s="61"/>
    </row>
    <row r="236" spans="1:10" ht="16.5" x14ac:dyDescent="0.3">
      <c r="A236" s="222" t="s">
        <v>61</v>
      </c>
      <c r="B236" s="115" t="s">
        <v>323</v>
      </c>
      <c r="C236" s="117" t="s">
        <v>325</v>
      </c>
      <c r="D236" s="115" t="s">
        <v>324</v>
      </c>
      <c r="E236" s="224">
        <v>1</v>
      </c>
      <c r="F236" s="225"/>
      <c r="G236" s="226"/>
      <c r="H236" s="226"/>
      <c r="I236" s="396"/>
      <c r="J236" s="150">
        <f>E236*I236</f>
        <v>0</v>
      </c>
    </row>
    <row r="237" spans="1:10" ht="16.5" x14ac:dyDescent="0.3">
      <c r="A237" s="119"/>
      <c r="B237" s="119"/>
      <c r="C237" s="121"/>
      <c r="D237" s="119"/>
      <c r="E237" s="130"/>
      <c r="F237" s="248"/>
      <c r="G237" s="123"/>
      <c r="H237" s="123"/>
      <c r="I237" s="394"/>
      <c r="J237" s="149"/>
    </row>
    <row r="238" spans="1:10" ht="16.5" x14ac:dyDescent="0.3">
      <c r="A238" s="115" t="s">
        <v>329</v>
      </c>
      <c r="B238" s="115" t="s">
        <v>330</v>
      </c>
      <c r="C238" s="117" t="s">
        <v>325</v>
      </c>
      <c r="D238" s="115" t="s">
        <v>331</v>
      </c>
      <c r="E238" s="224">
        <v>1</v>
      </c>
      <c r="F238" s="225"/>
      <c r="G238" s="226"/>
      <c r="H238" s="226"/>
      <c r="I238" s="396"/>
      <c r="J238" s="150">
        <f>E238*I238</f>
        <v>0</v>
      </c>
    </row>
    <row r="239" spans="1:10" ht="16.5" x14ac:dyDescent="0.3">
      <c r="A239" s="101"/>
      <c r="B239" s="101"/>
      <c r="C239" s="170"/>
      <c r="D239" s="101"/>
      <c r="E239" s="140"/>
      <c r="F239" s="227"/>
      <c r="G239" s="141"/>
      <c r="H239" s="141"/>
      <c r="I239" s="397"/>
      <c r="J239" s="142"/>
    </row>
    <row r="240" spans="1:10" x14ac:dyDescent="0.25">
      <c r="A240" s="330" t="s">
        <v>62</v>
      </c>
      <c r="B240" s="134" t="s">
        <v>536</v>
      </c>
      <c r="C240" s="287"/>
      <c r="D240" s="164" t="s">
        <v>537</v>
      </c>
      <c r="E240" s="165"/>
      <c r="F240" s="160"/>
      <c r="G240" s="112"/>
      <c r="H240" s="112"/>
      <c r="I240" s="402"/>
      <c r="J240" s="106"/>
    </row>
    <row r="241" spans="1:10" x14ac:dyDescent="0.25">
      <c r="A241" s="119"/>
      <c r="B241" s="119"/>
      <c r="C241" s="121"/>
      <c r="D241" s="152" t="s">
        <v>539</v>
      </c>
      <c r="E241" s="153"/>
      <c r="F241" s="154"/>
      <c r="G241" s="119"/>
      <c r="H241" s="119"/>
      <c r="I241" s="394"/>
      <c r="J241" s="149"/>
    </row>
    <row r="242" spans="1:10" x14ac:dyDescent="0.25">
      <c r="A242" s="119"/>
      <c r="B242" s="119"/>
      <c r="C242" s="121"/>
      <c r="D242" s="152" t="s">
        <v>75</v>
      </c>
      <c r="E242" s="153"/>
      <c r="F242" s="154"/>
      <c r="G242" s="119"/>
      <c r="H242" s="119"/>
      <c r="I242" s="394"/>
      <c r="J242" s="149"/>
    </row>
    <row r="243" spans="1:10" x14ac:dyDescent="0.25">
      <c r="A243" s="119"/>
      <c r="B243" s="119"/>
      <c r="C243" s="121"/>
      <c r="D243" s="152" t="s">
        <v>76</v>
      </c>
      <c r="E243" s="145"/>
      <c r="F243" s="154"/>
      <c r="G243" s="119"/>
      <c r="H243" s="119"/>
      <c r="I243" s="394"/>
      <c r="J243" s="149"/>
    </row>
    <row r="244" spans="1:10" x14ac:dyDescent="0.25">
      <c r="A244" s="119"/>
      <c r="B244" s="119"/>
      <c r="C244" s="121"/>
      <c r="D244" s="152" t="s">
        <v>532</v>
      </c>
      <c r="E244" s="145"/>
      <c r="F244" s="154"/>
      <c r="G244" s="119"/>
      <c r="H244" s="119"/>
      <c r="I244" s="394"/>
      <c r="J244" s="149"/>
    </row>
    <row r="245" spans="1:10" x14ac:dyDescent="0.25">
      <c r="A245" s="119"/>
      <c r="B245" s="119"/>
      <c r="C245" s="121"/>
      <c r="D245" s="152" t="s">
        <v>569</v>
      </c>
      <c r="E245" s="145"/>
      <c r="F245" s="154"/>
      <c r="G245" s="119"/>
      <c r="H245" s="119"/>
      <c r="I245" s="394"/>
      <c r="J245" s="149"/>
    </row>
    <row r="246" spans="1:10" x14ac:dyDescent="0.25">
      <c r="A246" s="119"/>
      <c r="B246" s="119"/>
      <c r="C246" s="121"/>
      <c r="D246" s="305" t="s">
        <v>538</v>
      </c>
      <c r="E246" s="145"/>
      <c r="F246" s="154"/>
      <c r="G246" s="119"/>
      <c r="H246" s="119"/>
      <c r="I246" s="394"/>
      <c r="J246" s="149"/>
    </row>
    <row r="247" spans="1:10" s="300" customFormat="1" x14ac:dyDescent="0.25">
      <c r="A247" s="301"/>
      <c r="B247" s="301"/>
      <c r="C247" s="302"/>
      <c r="D247" s="333" t="s">
        <v>64</v>
      </c>
      <c r="E247" s="303"/>
      <c r="F247" s="306"/>
      <c r="G247" s="301"/>
      <c r="H247" s="301"/>
      <c r="I247" s="394"/>
      <c r="J247" s="304"/>
    </row>
    <row r="248" spans="1:10" s="300" customFormat="1" x14ac:dyDescent="0.25">
      <c r="A248" s="301"/>
      <c r="B248" s="301"/>
      <c r="C248" s="302"/>
      <c r="D248" s="333" t="s">
        <v>65</v>
      </c>
      <c r="E248" s="303"/>
      <c r="F248" s="306"/>
      <c r="G248" s="301"/>
      <c r="H248" s="301"/>
      <c r="I248" s="394"/>
      <c r="J248" s="304"/>
    </row>
    <row r="249" spans="1:10" s="300" customFormat="1" x14ac:dyDescent="0.25">
      <c r="A249" s="301"/>
      <c r="B249" s="301"/>
      <c r="C249" s="302"/>
      <c r="D249" s="333" t="s">
        <v>66</v>
      </c>
      <c r="E249" s="303"/>
      <c r="F249" s="306"/>
      <c r="G249" s="301"/>
      <c r="H249" s="301"/>
      <c r="I249" s="394"/>
      <c r="J249" s="304"/>
    </row>
    <row r="250" spans="1:10" s="300" customFormat="1" x14ac:dyDescent="0.25">
      <c r="A250" s="301"/>
      <c r="B250" s="301"/>
      <c r="C250" s="302"/>
      <c r="D250" s="333" t="s">
        <v>67</v>
      </c>
      <c r="E250" s="303"/>
      <c r="F250" s="306"/>
      <c r="G250" s="301"/>
      <c r="H250" s="301"/>
      <c r="I250" s="394"/>
      <c r="J250" s="304"/>
    </row>
    <row r="251" spans="1:10" s="300" customFormat="1" x14ac:dyDescent="0.25">
      <c r="A251" s="301"/>
      <c r="B251" s="301"/>
      <c r="C251" s="302"/>
      <c r="D251" s="299" t="s">
        <v>47</v>
      </c>
      <c r="E251" s="303"/>
      <c r="F251" s="306"/>
      <c r="G251" s="301"/>
      <c r="H251" s="301"/>
      <c r="I251" s="394"/>
      <c r="J251" s="304"/>
    </row>
    <row r="252" spans="1:10" s="300" customFormat="1" x14ac:dyDescent="0.25">
      <c r="A252" s="301"/>
      <c r="B252" s="301"/>
      <c r="C252" s="302"/>
      <c r="D252" s="299" t="s">
        <v>48</v>
      </c>
      <c r="E252" s="303"/>
      <c r="F252" s="306"/>
      <c r="G252" s="301"/>
      <c r="H252" s="301"/>
      <c r="I252" s="394"/>
      <c r="J252" s="304"/>
    </row>
    <row r="253" spans="1:10" s="300" customFormat="1" x14ac:dyDescent="0.25">
      <c r="A253" s="301"/>
      <c r="B253" s="301"/>
      <c r="C253" s="302"/>
      <c r="D253" s="299" t="s">
        <v>68</v>
      </c>
      <c r="E253" s="303"/>
      <c r="F253" s="306"/>
      <c r="G253" s="301"/>
      <c r="H253" s="301"/>
      <c r="I253" s="394"/>
      <c r="J253" s="304"/>
    </row>
    <row r="254" spans="1:10" x14ac:dyDescent="0.25">
      <c r="A254" s="119"/>
      <c r="B254" s="119"/>
      <c r="C254" s="121"/>
      <c r="D254" s="299" t="s">
        <v>69</v>
      </c>
      <c r="E254" s="145"/>
      <c r="F254" s="154"/>
      <c r="G254" s="119"/>
      <c r="H254" s="119"/>
      <c r="I254" s="394"/>
      <c r="J254" s="149"/>
    </row>
    <row r="255" spans="1:10" x14ac:dyDescent="0.25">
      <c r="A255" s="119"/>
      <c r="B255" s="119"/>
      <c r="C255" s="121"/>
      <c r="D255" s="299" t="s">
        <v>117</v>
      </c>
      <c r="E255" s="145"/>
      <c r="F255" s="154"/>
      <c r="G255" s="119"/>
      <c r="H255" s="119"/>
      <c r="I255" s="394"/>
      <c r="J255" s="149"/>
    </row>
    <row r="256" spans="1:10" s="307" customFormat="1" x14ac:dyDescent="0.25">
      <c r="A256" s="327"/>
      <c r="B256" s="327"/>
      <c r="C256" s="328"/>
      <c r="D256" s="335" t="s">
        <v>72</v>
      </c>
      <c r="E256" s="331"/>
      <c r="F256" s="336"/>
      <c r="G256" s="327"/>
      <c r="H256" s="327"/>
      <c r="I256" s="394"/>
      <c r="J256" s="334"/>
    </row>
    <row r="257" spans="1:10" x14ac:dyDescent="0.25">
      <c r="A257" s="119"/>
      <c r="B257" s="119"/>
      <c r="C257" s="121"/>
      <c r="D257" s="153"/>
      <c r="E257" s="145"/>
      <c r="F257" s="145"/>
      <c r="G257" s="119"/>
      <c r="H257" s="119"/>
      <c r="I257" s="394"/>
      <c r="J257" s="149"/>
    </row>
    <row r="258" spans="1:10" ht="16.5" x14ac:dyDescent="0.3">
      <c r="A258" s="222" t="s">
        <v>63</v>
      </c>
      <c r="B258" s="115" t="s">
        <v>533</v>
      </c>
      <c r="C258" s="117" t="s">
        <v>525</v>
      </c>
      <c r="D258" s="115" t="s">
        <v>534</v>
      </c>
      <c r="E258" s="224">
        <v>1</v>
      </c>
      <c r="F258" s="225"/>
      <c r="G258" s="226"/>
      <c r="H258" s="226"/>
      <c r="I258" s="396"/>
      <c r="J258" s="150">
        <f>E258*I258</f>
        <v>0</v>
      </c>
    </row>
    <row r="259" spans="1:10" ht="16.5" x14ac:dyDescent="0.3">
      <c r="A259" s="119"/>
      <c r="B259" s="119"/>
      <c r="C259" s="121"/>
      <c r="D259" s="119"/>
      <c r="E259" s="130"/>
      <c r="F259" s="248"/>
      <c r="G259" s="123"/>
      <c r="H259" s="123"/>
      <c r="I259" s="394"/>
      <c r="J259" s="149"/>
    </row>
    <row r="260" spans="1:10" ht="16.5" x14ac:dyDescent="0.3">
      <c r="A260" s="222" t="s">
        <v>101</v>
      </c>
      <c r="B260" s="115" t="s">
        <v>535</v>
      </c>
      <c r="C260" s="117" t="s">
        <v>253</v>
      </c>
      <c r="D260" s="115" t="s">
        <v>540</v>
      </c>
      <c r="E260" s="224">
        <v>1</v>
      </c>
      <c r="F260" s="225"/>
      <c r="G260" s="226"/>
      <c r="H260" s="226"/>
      <c r="I260" s="396"/>
      <c r="J260" s="150">
        <f>E260*I260</f>
        <v>0</v>
      </c>
    </row>
    <row r="261" spans="1:10" ht="16.5" x14ac:dyDescent="0.3">
      <c r="A261" s="101"/>
      <c r="B261" s="101"/>
      <c r="C261" s="170"/>
      <c r="D261" s="101"/>
      <c r="E261" s="140"/>
      <c r="F261" s="227"/>
      <c r="G261" s="141"/>
      <c r="H261" s="141"/>
      <c r="I261" s="397"/>
      <c r="J261" s="142"/>
    </row>
    <row r="262" spans="1:10" s="307" customFormat="1" x14ac:dyDescent="0.25">
      <c r="A262" s="23" t="s">
        <v>0</v>
      </c>
      <c r="B262" s="23" t="s">
        <v>1</v>
      </c>
      <c r="C262" s="23" t="s">
        <v>233</v>
      </c>
      <c r="D262" s="23" t="s">
        <v>39</v>
      </c>
      <c r="E262" s="23" t="s">
        <v>2</v>
      </c>
      <c r="F262" s="237" t="s">
        <v>7</v>
      </c>
      <c r="G262" s="237" t="s">
        <v>8</v>
      </c>
      <c r="H262" s="237" t="s">
        <v>9</v>
      </c>
      <c r="I262" s="237" t="s">
        <v>10</v>
      </c>
      <c r="J262" s="237" t="s">
        <v>11</v>
      </c>
    </row>
    <row r="263" spans="1:10" s="307" customFormat="1" x14ac:dyDescent="0.25">
      <c r="A263" s="24"/>
      <c r="B263" s="24"/>
      <c r="C263" s="24" t="s">
        <v>234</v>
      </c>
      <c r="D263" s="24"/>
      <c r="E263" s="24"/>
      <c r="F263" s="238"/>
      <c r="G263" s="238"/>
      <c r="H263" s="238"/>
      <c r="I263" s="238" t="s">
        <v>12</v>
      </c>
      <c r="J263" s="238" t="s">
        <v>12</v>
      </c>
    </row>
    <row r="264" spans="1:10" x14ac:dyDescent="0.25">
      <c r="A264" s="356" t="s">
        <v>186</v>
      </c>
      <c r="B264" s="354" t="s">
        <v>333</v>
      </c>
      <c r="C264" s="251" t="s">
        <v>334</v>
      </c>
      <c r="D264" s="354" t="s">
        <v>531</v>
      </c>
      <c r="E264" s="112">
        <v>1</v>
      </c>
      <c r="F264" s="160"/>
      <c r="G264" s="112"/>
      <c r="H264" s="112"/>
      <c r="I264" s="402"/>
      <c r="J264" s="106">
        <f>E264*I264</f>
        <v>0</v>
      </c>
    </row>
    <row r="265" spans="1:10" x14ac:dyDescent="0.25">
      <c r="A265" s="357"/>
      <c r="B265" s="355"/>
      <c r="C265" s="121"/>
      <c r="D265" s="293" t="s">
        <v>335</v>
      </c>
      <c r="E265" s="119"/>
      <c r="F265" s="145"/>
      <c r="G265" s="119"/>
      <c r="H265" s="119"/>
      <c r="I265" s="394"/>
      <c r="J265" s="149"/>
    </row>
    <row r="266" spans="1:10" x14ac:dyDescent="0.25">
      <c r="A266" s="221"/>
      <c r="B266" s="119"/>
      <c r="C266" s="121"/>
      <c r="D266" s="152" t="s">
        <v>332</v>
      </c>
      <c r="E266" s="119"/>
      <c r="F266" s="145"/>
      <c r="G266" s="119"/>
      <c r="H266" s="119"/>
      <c r="I266" s="394"/>
      <c r="J266" s="149"/>
    </row>
    <row r="267" spans="1:10" x14ac:dyDescent="0.25">
      <c r="A267" s="101"/>
      <c r="B267" s="101"/>
      <c r="C267" s="170"/>
      <c r="D267" s="101"/>
      <c r="E267" s="101"/>
      <c r="F267" s="151"/>
      <c r="G267" s="101"/>
      <c r="H267" s="101"/>
      <c r="I267" s="397"/>
      <c r="J267" s="142"/>
    </row>
    <row r="268" spans="1:10" x14ac:dyDescent="0.25">
      <c r="A268" s="134" t="s">
        <v>137</v>
      </c>
      <c r="B268" s="134" t="s">
        <v>336</v>
      </c>
      <c r="C268" s="287"/>
      <c r="D268" s="164" t="s">
        <v>337</v>
      </c>
      <c r="E268" s="165"/>
      <c r="F268" s="160"/>
      <c r="G268" s="112"/>
      <c r="H268" s="112"/>
      <c r="I268" s="402"/>
      <c r="J268" s="106"/>
    </row>
    <row r="269" spans="1:10" x14ac:dyDescent="0.25">
      <c r="A269" s="249"/>
      <c r="B269" s="249"/>
      <c r="C269" s="289"/>
      <c r="D269" s="204" t="s">
        <v>338</v>
      </c>
      <c r="E269" s="249"/>
      <c r="F269" s="249"/>
      <c r="G269" s="249"/>
      <c r="H269" s="249"/>
      <c r="I269" s="403"/>
      <c r="J269" s="249"/>
    </row>
    <row r="270" spans="1:10" x14ac:dyDescent="0.25">
      <c r="A270" s="214"/>
      <c r="B270" s="214"/>
      <c r="C270" s="290"/>
      <c r="D270" s="204" t="s">
        <v>340</v>
      </c>
      <c r="E270" s="214"/>
      <c r="F270" s="214"/>
      <c r="G270" s="214"/>
      <c r="H270" s="214"/>
      <c r="I270" s="399"/>
      <c r="J270" s="214"/>
    </row>
    <row r="271" spans="1:10" x14ac:dyDescent="0.25">
      <c r="A271" s="214"/>
      <c r="B271" s="214"/>
      <c r="C271" s="290"/>
      <c r="D271" s="204" t="s">
        <v>339</v>
      </c>
      <c r="E271" s="214"/>
      <c r="F271" s="214"/>
      <c r="G271" s="214"/>
      <c r="H271" s="214"/>
      <c r="I271" s="399"/>
      <c r="J271" s="214"/>
    </row>
    <row r="272" spans="1:10" x14ac:dyDescent="0.25">
      <c r="A272" s="214"/>
      <c r="B272" s="214"/>
      <c r="C272" s="290"/>
      <c r="D272" s="146" t="s">
        <v>341</v>
      </c>
      <c r="E272" s="214"/>
      <c r="F272" s="214"/>
      <c r="G272" s="214"/>
      <c r="H272" s="214"/>
      <c r="I272" s="399"/>
      <c r="J272" s="214"/>
    </row>
    <row r="273" spans="1:10" x14ac:dyDescent="0.25">
      <c r="A273" s="214"/>
      <c r="B273" s="214"/>
      <c r="C273" s="290"/>
      <c r="D273" s="146" t="s">
        <v>349</v>
      </c>
      <c r="E273" s="214"/>
      <c r="F273" s="214"/>
      <c r="G273" s="214"/>
      <c r="H273" s="214"/>
      <c r="I273" s="399"/>
      <c r="J273" s="214"/>
    </row>
    <row r="274" spans="1:10" x14ac:dyDescent="0.25">
      <c r="A274" s="214"/>
      <c r="B274" s="214"/>
      <c r="C274" s="290"/>
      <c r="D274" s="146" t="s">
        <v>342</v>
      </c>
      <c r="E274" s="214"/>
      <c r="F274" s="214"/>
      <c r="G274" s="214"/>
      <c r="H274" s="214"/>
      <c r="I274" s="399"/>
      <c r="J274" s="214"/>
    </row>
    <row r="275" spans="1:10" x14ac:dyDescent="0.25">
      <c r="A275" s="214"/>
      <c r="B275" s="214"/>
      <c r="C275" s="290"/>
      <c r="D275" s="153" t="s">
        <v>72</v>
      </c>
      <c r="E275" s="214"/>
      <c r="F275" s="214"/>
      <c r="G275" s="214"/>
      <c r="H275" s="214"/>
      <c r="I275" s="399"/>
      <c r="J275" s="214"/>
    </row>
    <row r="276" spans="1:10" x14ac:dyDescent="0.25">
      <c r="A276" s="217"/>
      <c r="B276" s="217"/>
      <c r="C276" s="291"/>
      <c r="D276" s="217"/>
      <c r="E276" s="217"/>
      <c r="F276" s="217"/>
      <c r="G276" s="217"/>
      <c r="H276" s="217"/>
      <c r="I276" s="404"/>
      <c r="J276" s="217"/>
    </row>
    <row r="277" spans="1:10" x14ac:dyDescent="0.25">
      <c r="A277" s="222" t="s">
        <v>90</v>
      </c>
      <c r="B277" s="115" t="s">
        <v>354</v>
      </c>
      <c r="C277" s="117" t="s">
        <v>293</v>
      </c>
      <c r="D277" s="115" t="s">
        <v>355</v>
      </c>
      <c r="E277" s="115">
        <v>1</v>
      </c>
      <c r="F277" s="223"/>
      <c r="G277" s="115"/>
      <c r="H277" s="115"/>
      <c r="I277" s="396"/>
      <c r="J277" s="149">
        <f>E277*I277</f>
        <v>0</v>
      </c>
    </row>
    <row r="278" spans="1:10" x14ac:dyDescent="0.25">
      <c r="A278" s="101"/>
      <c r="B278" s="101"/>
      <c r="C278" s="170"/>
      <c r="D278" s="101"/>
      <c r="E278" s="101"/>
      <c r="F278" s="151"/>
      <c r="G278" s="101"/>
      <c r="H278" s="101"/>
      <c r="I278" s="397"/>
      <c r="J278" s="142"/>
    </row>
    <row r="279" spans="1:10" x14ac:dyDescent="0.25">
      <c r="A279" s="222" t="s">
        <v>344</v>
      </c>
      <c r="B279" s="115" t="s">
        <v>343</v>
      </c>
      <c r="C279" s="117" t="s">
        <v>314</v>
      </c>
      <c r="D279" s="115" t="s">
        <v>345</v>
      </c>
      <c r="E279" s="115">
        <v>1</v>
      </c>
      <c r="F279" s="223"/>
      <c r="G279" s="115"/>
      <c r="H279" s="115"/>
      <c r="I279" s="396"/>
      <c r="J279" s="149">
        <f>E279*I279</f>
        <v>0</v>
      </c>
    </row>
    <row r="280" spans="1:10" x14ac:dyDescent="0.25">
      <c r="A280" s="101"/>
      <c r="B280" s="101"/>
      <c r="C280" s="170"/>
      <c r="D280" s="101"/>
      <c r="E280" s="101"/>
      <c r="F280" s="151"/>
      <c r="G280" s="101"/>
      <c r="H280" s="101"/>
      <c r="I280" s="397"/>
      <c r="J280" s="142"/>
    </row>
    <row r="281" spans="1:10" x14ac:dyDescent="0.25">
      <c r="A281" s="222" t="s">
        <v>353</v>
      </c>
      <c r="B281" s="115" t="s">
        <v>343</v>
      </c>
      <c r="C281" s="117" t="s">
        <v>317</v>
      </c>
      <c r="D281" s="115" t="s">
        <v>346</v>
      </c>
      <c r="E281" s="115">
        <v>1</v>
      </c>
      <c r="F281" s="223"/>
      <c r="G281" s="115"/>
      <c r="H281" s="115"/>
      <c r="I281" s="396"/>
      <c r="J281" s="149">
        <f>E281*I281</f>
        <v>0</v>
      </c>
    </row>
    <row r="282" spans="1:10" x14ac:dyDescent="0.25">
      <c r="A282" s="101"/>
      <c r="B282" s="101"/>
      <c r="C282" s="170"/>
      <c r="D282" s="101"/>
      <c r="E282" s="101"/>
      <c r="F282" s="151"/>
      <c r="G282" s="101"/>
      <c r="H282" s="101"/>
      <c r="I282" s="397"/>
      <c r="J282" s="142"/>
    </row>
    <row r="283" spans="1:10" x14ac:dyDescent="0.25">
      <c r="A283" s="134" t="s">
        <v>103</v>
      </c>
      <c r="B283" s="134" t="s">
        <v>347</v>
      </c>
      <c r="C283" s="287"/>
      <c r="D283" s="164" t="s">
        <v>348</v>
      </c>
      <c r="E283" s="165"/>
      <c r="F283" s="160"/>
      <c r="G283" s="112"/>
      <c r="H283" s="112"/>
      <c r="I283" s="402"/>
      <c r="J283" s="106"/>
    </row>
    <row r="284" spans="1:10" x14ac:dyDescent="0.25">
      <c r="A284" s="249"/>
      <c r="B284" s="249"/>
      <c r="C284" s="289"/>
      <c r="D284" s="204" t="s">
        <v>338</v>
      </c>
      <c r="E284" s="249"/>
      <c r="F284" s="249"/>
      <c r="G284" s="249"/>
      <c r="H284" s="249"/>
      <c r="I284" s="403"/>
      <c r="J284" s="249"/>
    </row>
    <row r="285" spans="1:10" x14ac:dyDescent="0.25">
      <c r="A285" s="214"/>
      <c r="B285" s="214"/>
      <c r="C285" s="290"/>
      <c r="D285" s="204" t="s">
        <v>351</v>
      </c>
      <c r="E285" s="214"/>
      <c r="F285" s="214"/>
      <c r="G285" s="214"/>
      <c r="H285" s="214"/>
      <c r="I285" s="399"/>
      <c r="J285" s="214"/>
    </row>
    <row r="286" spans="1:10" x14ac:dyDescent="0.25">
      <c r="A286" s="214"/>
      <c r="B286" s="214"/>
      <c r="C286" s="290"/>
      <c r="D286" s="204" t="s">
        <v>350</v>
      </c>
      <c r="E286" s="214"/>
      <c r="F286" s="214"/>
      <c r="G286" s="214"/>
      <c r="H286" s="214"/>
      <c r="I286" s="399"/>
      <c r="J286" s="214"/>
    </row>
    <row r="287" spans="1:10" x14ac:dyDescent="0.25">
      <c r="A287" s="214"/>
      <c r="B287" s="214"/>
      <c r="C287" s="290"/>
      <c r="D287" s="204" t="s">
        <v>359</v>
      </c>
      <c r="E287" s="214"/>
      <c r="F287" s="214"/>
      <c r="G287" s="214"/>
      <c r="H287" s="214"/>
      <c r="I287" s="399"/>
      <c r="J287" s="214"/>
    </row>
    <row r="288" spans="1:10" x14ac:dyDescent="0.25">
      <c r="A288" s="214"/>
      <c r="B288" s="214"/>
      <c r="C288" s="290"/>
      <c r="D288" s="146" t="s">
        <v>341</v>
      </c>
      <c r="E288" s="214"/>
      <c r="F288" s="214"/>
      <c r="G288" s="214"/>
      <c r="H288" s="214"/>
      <c r="I288" s="399"/>
      <c r="J288" s="214"/>
    </row>
    <row r="289" spans="1:10" x14ac:dyDescent="0.25">
      <c r="A289" s="214"/>
      <c r="B289" s="214"/>
      <c r="C289" s="290"/>
      <c r="D289" s="146" t="s">
        <v>349</v>
      </c>
      <c r="E289" s="214"/>
      <c r="F289" s="214"/>
      <c r="G289" s="214"/>
      <c r="H289" s="214"/>
      <c r="I289" s="399"/>
      <c r="J289" s="214"/>
    </row>
    <row r="290" spans="1:10" x14ac:dyDescent="0.25">
      <c r="A290" s="214"/>
      <c r="B290" s="214"/>
      <c r="C290" s="290"/>
      <c r="D290" s="146" t="s">
        <v>342</v>
      </c>
      <c r="E290" s="214"/>
      <c r="F290" s="214"/>
      <c r="G290" s="214"/>
      <c r="H290" s="214"/>
      <c r="I290" s="399"/>
      <c r="J290" s="214"/>
    </row>
    <row r="291" spans="1:10" x14ac:dyDescent="0.25">
      <c r="A291" s="214"/>
      <c r="B291" s="214"/>
      <c r="C291" s="290"/>
      <c r="D291" s="153" t="s">
        <v>72</v>
      </c>
      <c r="E291" s="214"/>
      <c r="F291" s="214"/>
      <c r="G291" s="214"/>
      <c r="H291" s="214"/>
      <c r="I291" s="399"/>
      <c r="J291" s="214"/>
    </row>
    <row r="292" spans="1:10" x14ac:dyDescent="0.25">
      <c r="A292" s="217"/>
      <c r="B292" s="217"/>
      <c r="C292" s="291"/>
      <c r="D292" s="217"/>
      <c r="E292" s="217"/>
      <c r="F292" s="217"/>
      <c r="G292" s="217"/>
      <c r="H292" s="217"/>
      <c r="I292" s="404"/>
      <c r="J292" s="217"/>
    </row>
    <row r="293" spans="1:10" x14ac:dyDescent="0.25">
      <c r="A293" s="222" t="s">
        <v>70</v>
      </c>
      <c r="B293" s="115" t="s">
        <v>352</v>
      </c>
      <c r="C293" s="117" t="s">
        <v>293</v>
      </c>
      <c r="D293" s="115" t="s">
        <v>357</v>
      </c>
      <c r="E293" s="115">
        <v>1</v>
      </c>
      <c r="F293" s="223"/>
      <c r="G293" s="115"/>
      <c r="H293" s="115"/>
      <c r="I293" s="396"/>
      <c r="J293" s="149">
        <f>E293*I293</f>
        <v>0</v>
      </c>
    </row>
    <row r="294" spans="1:10" x14ac:dyDescent="0.25">
      <c r="A294" s="101"/>
      <c r="B294" s="101"/>
      <c r="C294" s="170"/>
      <c r="D294" s="101"/>
      <c r="E294" s="101"/>
      <c r="F294" s="151"/>
      <c r="G294" s="101"/>
      <c r="H294" s="101"/>
      <c r="I294" s="397"/>
      <c r="J294" s="142"/>
    </row>
    <row r="295" spans="1:10" s="307" customFormat="1" x14ac:dyDescent="0.25">
      <c r="A295" s="23" t="s">
        <v>0</v>
      </c>
      <c r="B295" s="23" t="s">
        <v>1</v>
      </c>
      <c r="C295" s="23" t="s">
        <v>233</v>
      </c>
      <c r="D295" s="23" t="s">
        <v>39</v>
      </c>
      <c r="E295" s="23" t="s">
        <v>2</v>
      </c>
      <c r="F295" s="237" t="s">
        <v>7</v>
      </c>
      <c r="G295" s="237" t="s">
        <v>8</v>
      </c>
      <c r="H295" s="237" t="s">
        <v>9</v>
      </c>
      <c r="I295" s="237" t="s">
        <v>10</v>
      </c>
      <c r="J295" s="237" t="s">
        <v>11</v>
      </c>
    </row>
    <row r="296" spans="1:10" s="307" customFormat="1" x14ac:dyDescent="0.25">
      <c r="A296" s="24"/>
      <c r="B296" s="24"/>
      <c r="C296" s="24" t="s">
        <v>234</v>
      </c>
      <c r="D296" s="24"/>
      <c r="E296" s="24"/>
      <c r="F296" s="238"/>
      <c r="G296" s="238"/>
      <c r="H296" s="238"/>
      <c r="I296" s="238" t="s">
        <v>12</v>
      </c>
      <c r="J296" s="238" t="s">
        <v>12</v>
      </c>
    </row>
    <row r="297" spans="1:10" x14ac:dyDescent="0.25">
      <c r="A297" s="222" t="s">
        <v>187</v>
      </c>
      <c r="B297" s="115" t="s">
        <v>356</v>
      </c>
      <c r="C297" s="117" t="s">
        <v>240</v>
      </c>
      <c r="D297" s="115" t="s">
        <v>358</v>
      </c>
      <c r="E297" s="115">
        <v>1</v>
      </c>
      <c r="F297" s="223"/>
      <c r="G297" s="115"/>
      <c r="H297" s="115"/>
      <c r="I297" s="396"/>
      <c r="J297" s="149">
        <f>E297*I297</f>
        <v>0</v>
      </c>
    </row>
    <row r="298" spans="1:10" x14ac:dyDescent="0.25">
      <c r="A298" s="101"/>
      <c r="B298" s="101"/>
      <c r="C298" s="170"/>
      <c r="D298" s="101"/>
      <c r="E298" s="101"/>
      <c r="F298" s="151"/>
      <c r="G298" s="101"/>
      <c r="H298" s="101"/>
      <c r="I298" s="397"/>
      <c r="J298" s="142"/>
    </row>
    <row r="299" spans="1:10" x14ac:dyDescent="0.25">
      <c r="A299" s="222" t="s">
        <v>188</v>
      </c>
      <c r="B299" s="115" t="s">
        <v>360</v>
      </c>
      <c r="C299" s="117" t="s">
        <v>361</v>
      </c>
      <c r="D299" s="115" t="s">
        <v>362</v>
      </c>
      <c r="E299" s="115">
        <v>1</v>
      </c>
      <c r="F299" s="223"/>
      <c r="G299" s="115"/>
      <c r="H299" s="115"/>
      <c r="I299" s="396"/>
      <c r="J299" s="149">
        <f>E299*I299</f>
        <v>0</v>
      </c>
    </row>
    <row r="300" spans="1:10" x14ac:dyDescent="0.25">
      <c r="A300" s="101"/>
      <c r="B300" s="101"/>
      <c r="C300" s="170"/>
      <c r="D300" s="101"/>
      <c r="E300" s="101"/>
      <c r="F300" s="151"/>
      <c r="G300" s="101"/>
      <c r="H300" s="101"/>
      <c r="I300" s="397"/>
      <c r="J300" s="142"/>
    </row>
    <row r="301" spans="1:10" x14ac:dyDescent="0.25">
      <c r="A301" s="222" t="s">
        <v>363</v>
      </c>
      <c r="B301" s="115" t="s">
        <v>364</v>
      </c>
      <c r="C301" s="117" t="s">
        <v>270</v>
      </c>
      <c r="D301" s="115" t="s">
        <v>365</v>
      </c>
      <c r="E301" s="115">
        <v>1</v>
      </c>
      <c r="F301" s="223"/>
      <c r="G301" s="115"/>
      <c r="H301" s="115"/>
      <c r="I301" s="396"/>
      <c r="J301" s="149">
        <f>E301*I301</f>
        <v>0</v>
      </c>
    </row>
    <row r="302" spans="1:10" x14ac:dyDescent="0.25">
      <c r="A302" s="101"/>
      <c r="B302" s="101"/>
      <c r="C302" s="170"/>
      <c r="D302" s="101"/>
      <c r="E302" s="101"/>
      <c r="F302" s="151"/>
      <c r="G302" s="101"/>
      <c r="H302" s="101"/>
      <c r="I302" s="397"/>
      <c r="J302" s="142"/>
    </row>
    <row r="303" spans="1:10" x14ac:dyDescent="0.25">
      <c r="A303" s="134" t="s">
        <v>189</v>
      </c>
      <c r="B303" s="134" t="s">
        <v>366</v>
      </c>
      <c r="C303" s="287"/>
      <c r="D303" s="164" t="s">
        <v>367</v>
      </c>
      <c r="E303" s="165"/>
      <c r="F303" s="160"/>
      <c r="G303" s="112"/>
      <c r="H303" s="112"/>
      <c r="I303" s="402"/>
      <c r="J303" s="106"/>
    </row>
    <row r="304" spans="1:10" x14ac:dyDescent="0.25">
      <c r="A304" s="249"/>
      <c r="B304" s="249"/>
      <c r="C304" s="289"/>
      <c r="D304" s="204" t="s">
        <v>368</v>
      </c>
      <c r="E304" s="249"/>
      <c r="F304" s="249"/>
      <c r="G304" s="249"/>
      <c r="H304" s="249"/>
      <c r="I304" s="403"/>
      <c r="J304" s="249"/>
    </row>
    <row r="305" spans="1:10" x14ac:dyDescent="0.25">
      <c r="A305" s="214"/>
      <c r="B305" s="214"/>
      <c r="C305" s="290"/>
      <c r="D305" s="204" t="s">
        <v>369</v>
      </c>
      <c r="E305" s="214"/>
      <c r="F305" s="214"/>
      <c r="G305" s="214"/>
      <c r="H305" s="214"/>
      <c r="I305" s="399"/>
      <c r="J305" s="214"/>
    </row>
    <row r="306" spans="1:10" x14ac:dyDescent="0.25">
      <c r="A306" s="214"/>
      <c r="B306" s="214"/>
      <c r="C306" s="290"/>
      <c r="D306" s="204" t="s">
        <v>370</v>
      </c>
      <c r="E306" s="214"/>
      <c r="F306" s="214"/>
      <c r="G306" s="214"/>
      <c r="H306" s="214"/>
      <c r="I306" s="399"/>
      <c r="J306" s="214"/>
    </row>
    <row r="307" spans="1:10" x14ac:dyDescent="0.25">
      <c r="A307" s="214"/>
      <c r="B307" s="214"/>
      <c r="C307" s="290"/>
      <c r="D307" s="204" t="s">
        <v>552</v>
      </c>
      <c r="E307" s="214"/>
      <c r="F307" s="214"/>
      <c r="G307" s="214"/>
      <c r="H307" s="214"/>
      <c r="I307" s="399"/>
      <c r="J307" s="214"/>
    </row>
    <row r="308" spans="1:10" x14ac:dyDescent="0.25">
      <c r="A308" s="214"/>
      <c r="B308" s="214"/>
      <c r="C308" s="290"/>
      <c r="D308" s="153" t="s">
        <v>72</v>
      </c>
      <c r="E308" s="214"/>
      <c r="F308" s="214"/>
      <c r="G308" s="214"/>
      <c r="H308" s="214"/>
      <c r="I308" s="399"/>
      <c r="J308" s="214"/>
    </row>
    <row r="309" spans="1:10" x14ac:dyDescent="0.25">
      <c r="A309" s="222" t="s">
        <v>190</v>
      </c>
      <c r="B309" s="115" t="s">
        <v>371</v>
      </c>
      <c r="C309" s="117" t="s">
        <v>372</v>
      </c>
      <c r="D309" s="115" t="s">
        <v>376</v>
      </c>
      <c r="E309" s="115">
        <v>1</v>
      </c>
      <c r="F309" s="223"/>
      <c r="G309" s="115"/>
      <c r="H309" s="115"/>
      <c r="I309" s="396"/>
      <c r="J309" s="149">
        <f>E309*I309</f>
        <v>0</v>
      </c>
    </row>
    <row r="310" spans="1:10" x14ac:dyDescent="0.25">
      <c r="A310" s="101"/>
      <c r="B310" s="101"/>
      <c r="C310" s="170"/>
      <c r="D310" s="101"/>
      <c r="E310" s="101"/>
      <c r="F310" s="151"/>
      <c r="G310" s="101"/>
      <c r="H310" s="101"/>
      <c r="I310" s="397"/>
      <c r="J310" s="142"/>
    </row>
    <row r="311" spans="1:10" x14ac:dyDescent="0.25">
      <c r="A311" s="222" t="s">
        <v>191</v>
      </c>
      <c r="B311" s="115" t="s">
        <v>373</v>
      </c>
      <c r="C311" s="117" t="s">
        <v>259</v>
      </c>
      <c r="D311" s="115" t="s">
        <v>377</v>
      </c>
      <c r="E311" s="115">
        <v>1</v>
      </c>
      <c r="F311" s="223"/>
      <c r="G311" s="115"/>
      <c r="H311" s="115"/>
      <c r="I311" s="396"/>
      <c r="J311" s="149">
        <f>E311*I311</f>
        <v>0</v>
      </c>
    </row>
    <row r="312" spans="1:10" x14ac:dyDescent="0.25">
      <c r="A312" s="101"/>
      <c r="B312" s="101"/>
      <c r="C312" s="170"/>
      <c r="D312" s="101"/>
      <c r="E312" s="101"/>
      <c r="F312" s="151"/>
      <c r="G312" s="101"/>
      <c r="H312" s="101"/>
      <c r="I312" s="397"/>
      <c r="J312" s="142"/>
    </row>
    <row r="313" spans="1:10" x14ac:dyDescent="0.25">
      <c r="A313" s="222" t="s">
        <v>374</v>
      </c>
      <c r="B313" s="115" t="s">
        <v>375</v>
      </c>
      <c r="C313" s="117" t="s">
        <v>383</v>
      </c>
      <c r="D313" s="115" t="s">
        <v>378</v>
      </c>
      <c r="E313" s="115">
        <v>2</v>
      </c>
      <c r="F313" s="223"/>
      <c r="G313" s="115"/>
      <c r="H313" s="115"/>
      <c r="I313" s="396"/>
      <c r="J313" s="149">
        <f>E313*I313</f>
        <v>0</v>
      </c>
    </row>
    <row r="314" spans="1:10" x14ac:dyDescent="0.25">
      <c r="A314" s="101"/>
      <c r="B314" s="101"/>
      <c r="C314" s="170"/>
      <c r="D314" s="101"/>
      <c r="E314" s="101"/>
      <c r="F314" s="151"/>
      <c r="G314" s="101"/>
      <c r="H314" s="101"/>
      <c r="I314" s="397"/>
      <c r="J314" s="142"/>
    </row>
    <row r="315" spans="1:10" x14ac:dyDescent="0.25">
      <c r="A315" s="222" t="s">
        <v>379</v>
      </c>
      <c r="B315" s="115" t="s">
        <v>380</v>
      </c>
      <c r="C315" s="117" t="s">
        <v>386</v>
      </c>
      <c r="D315" s="115" t="s">
        <v>381</v>
      </c>
      <c r="E315" s="115">
        <v>2</v>
      </c>
      <c r="F315" s="223"/>
      <c r="G315" s="115"/>
      <c r="H315" s="115"/>
      <c r="I315" s="396"/>
      <c r="J315" s="149">
        <f>E315*I315</f>
        <v>0</v>
      </c>
    </row>
    <row r="316" spans="1:10" x14ac:dyDescent="0.25">
      <c r="A316" s="101"/>
      <c r="B316" s="101"/>
      <c r="C316" s="170"/>
      <c r="D316" s="101"/>
      <c r="E316" s="101"/>
      <c r="F316" s="151"/>
      <c r="G316" s="101"/>
      <c r="H316" s="101"/>
      <c r="I316" s="397"/>
      <c r="J316" s="142"/>
    </row>
    <row r="317" spans="1:10" x14ac:dyDescent="0.25">
      <c r="A317" s="222" t="s">
        <v>382</v>
      </c>
      <c r="B317" s="115" t="s">
        <v>384</v>
      </c>
      <c r="C317" s="117" t="s">
        <v>361</v>
      </c>
      <c r="D317" s="115" t="s">
        <v>385</v>
      </c>
      <c r="E317" s="115">
        <v>1</v>
      </c>
      <c r="F317" s="223"/>
      <c r="G317" s="115"/>
      <c r="H317" s="115"/>
      <c r="I317" s="396"/>
      <c r="J317" s="149">
        <f>E317*I317</f>
        <v>0</v>
      </c>
    </row>
    <row r="318" spans="1:10" x14ac:dyDescent="0.25">
      <c r="A318" s="101"/>
      <c r="B318" s="101"/>
      <c r="C318" s="170"/>
      <c r="D318" s="101"/>
      <c r="E318" s="101"/>
      <c r="F318" s="151"/>
      <c r="G318" s="101"/>
      <c r="H318" s="101"/>
      <c r="I318" s="397"/>
      <c r="J318" s="142"/>
    </row>
    <row r="319" spans="1:10" x14ac:dyDescent="0.25">
      <c r="A319" s="134" t="s">
        <v>192</v>
      </c>
      <c r="B319" s="134" t="s">
        <v>387</v>
      </c>
      <c r="C319" s="287"/>
      <c r="D319" s="164" t="s">
        <v>388</v>
      </c>
      <c r="E319" s="165"/>
      <c r="F319" s="160"/>
      <c r="G319" s="112"/>
      <c r="H319" s="112"/>
      <c r="I319" s="402"/>
      <c r="J319" s="106"/>
    </row>
    <row r="320" spans="1:10" x14ac:dyDescent="0.25">
      <c r="A320" s="249"/>
      <c r="B320" s="249"/>
      <c r="C320" s="289"/>
      <c r="D320" s="204" t="s">
        <v>389</v>
      </c>
      <c r="E320" s="249"/>
      <c r="F320" s="249"/>
      <c r="G320" s="249"/>
      <c r="H320" s="249"/>
      <c r="I320" s="403"/>
      <c r="J320" s="249"/>
    </row>
    <row r="321" spans="1:10" x14ac:dyDescent="0.25">
      <c r="A321" s="214"/>
      <c r="B321" s="214"/>
      <c r="C321" s="290"/>
      <c r="D321" s="204" t="s">
        <v>390</v>
      </c>
      <c r="E321" s="214"/>
      <c r="F321" s="214"/>
      <c r="G321" s="214"/>
      <c r="H321" s="214"/>
      <c r="I321" s="399"/>
      <c r="J321" s="214"/>
    </row>
    <row r="322" spans="1:10" x14ac:dyDescent="0.25">
      <c r="A322" s="214"/>
      <c r="B322" s="214"/>
      <c r="C322" s="290"/>
      <c r="D322" s="204" t="s">
        <v>391</v>
      </c>
      <c r="E322" s="214"/>
      <c r="F322" s="214"/>
      <c r="G322" s="214"/>
      <c r="H322" s="214"/>
      <c r="I322" s="399"/>
      <c r="J322" s="214"/>
    </row>
    <row r="323" spans="1:10" x14ac:dyDescent="0.25">
      <c r="A323" s="214"/>
      <c r="B323" s="214"/>
      <c r="C323" s="290"/>
      <c r="D323" s="204" t="s">
        <v>393</v>
      </c>
      <c r="E323" s="214"/>
      <c r="F323" s="214"/>
      <c r="G323" s="214"/>
      <c r="H323" s="214"/>
      <c r="I323" s="399"/>
      <c r="J323" s="214"/>
    </row>
    <row r="324" spans="1:10" x14ac:dyDescent="0.25">
      <c r="A324" s="214"/>
      <c r="B324" s="214"/>
      <c r="C324" s="290"/>
      <c r="D324" s="153" t="s">
        <v>72</v>
      </c>
      <c r="E324" s="214"/>
      <c r="F324" s="214"/>
      <c r="G324" s="214"/>
      <c r="H324" s="214"/>
      <c r="I324" s="399"/>
      <c r="J324" s="214"/>
    </row>
    <row r="325" spans="1:10" x14ac:dyDescent="0.25">
      <c r="A325" s="222" t="s">
        <v>193</v>
      </c>
      <c r="B325" s="115" t="s">
        <v>392</v>
      </c>
      <c r="C325" s="117" t="s">
        <v>270</v>
      </c>
      <c r="D325" s="115" t="s">
        <v>394</v>
      </c>
      <c r="E325" s="115">
        <v>1</v>
      </c>
      <c r="F325" s="223"/>
      <c r="G325" s="115"/>
      <c r="H325" s="115"/>
      <c r="I325" s="396"/>
      <c r="J325" s="149">
        <f>E325*I325</f>
        <v>0</v>
      </c>
    </row>
    <row r="326" spans="1:10" x14ac:dyDescent="0.25">
      <c r="A326" s="101"/>
      <c r="B326" s="101"/>
      <c r="C326" s="170"/>
      <c r="D326" s="101"/>
      <c r="E326" s="101"/>
      <c r="F326" s="151"/>
      <c r="G326" s="101"/>
      <c r="H326" s="101"/>
      <c r="I326" s="397"/>
      <c r="J326" s="142"/>
    </row>
    <row r="327" spans="1:10" x14ac:dyDescent="0.25">
      <c r="C327"/>
      <c r="D327" s="17" t="s">
        <v>395</v>
      </c>
      <c r="J327" s="250">
        <f>SUM(J101:J326)</f>
        <v>0</v>
      </c>
    </row>
  </sheetData>
  <sheetProtection algorithmName="SHA-512" hashValue="CjOa6WTY3xDuDOIPdRf9VRl1IT2uQYNNrebplZP45JoSDmytaX6OcVDzpaspgBOYdS0wURypN2Qn2NWmYfEhCA==" saltValue="J2pceWpVkojKgx2TJcA8pA==" spinCount="100000" sheet="1" objects="1" scenarios="1"/>
  <pageMargins left="0.7" right="0.7" top="0.75" bottom="0.75" header="0.3" footer="0.3"/>
  <pageSetup paperSize="9" orientation="landscape" r:id="rId1"/>
  <headerFooter>
    <oddHeader>&amp;C&amp;"Arial Narrow,Navadno"&amp;8ZAVETIŠČE GMAJNICE- objekt A</oddHeader>
    <oddFooter>&amp;C&amp;"Arial Narrow,Navadno"&amp;8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66"/>
  <sheetViews>
    <sheetView view="pageLayout" topLeftCell="A84" zoomScale="120" zoomScaleNormal="130" zoomScalePageLayoutView="120" workbookViewId="0">
      <selection activeCell="E89" sqref="E89 I89"/>
    </sheetView>
  </sheetViews>
  <sheetFormatPr defaultColWidth="9.140625" defaultRowHeight="15" x14ac:dyDescent="0.25"/>
  <cols>
    <col min="1" max="1" width="4.85546875" customWidth="1"/>
    <col min="2" max="2" width="8.5703125" customWidth="1"/>
    <col min="3" max="3" width="10.85546875" customWidth="1"/>
    <col min="4" max="4" width="56.5703125" customWidth="1"/>
    <col min="5" max="5" width="7.42578125" style="37" customWidth="1"/>
    <col min="6" max="8" width="7.42578125" customWidth="1"/>
    <col min="9" max="9" width="9.140625" style="405"/>
    <col min="10" max="10" width="9.140625" customWidth="1"/>
  </cols>
  <sheetData>
    <row r="1" spans="1:10" ht="16.5" x14ac:dyDescent="0.3">
      <c r="A1" s="3" t="s">
        <v>88</v>
      </c>
      <c r="B1" s="3"/>
      <c r="C1" s="3"/>
      <c r="D1" s="3" t="s">
        <v>397</v>
      </c>
      <c r="E1" s="102"/>
      <c r="F1" s="41"/>
      <c r="G1" s="41"/>
      <c r="H1" s="41"/>
      <c r="I1" s="390"/>
      <c r="J1" s="42"/>
    </row>
    <row r="2" spans="1:10" ht="16.5" x14ac:dyDescent="0.3">
      <c r="A2" s="3"/>
      <c r="B2" s="3"/>
      <c r="C2" s="3"/>
      <c r="D2" s="3"/>
      <c r="E2" s="102"/>
      <c r="F2" s="41"/>
      <c r="G2" s="41"/>
      <c r="H2" s="41"/>
      <c r="I2" s="390"/>
      <c r="J2" s="42"/>
    </row>
    <row r="3" spans="1:10" ht="16.5" customHeight="1" x14ac:dyDescent="0.3">
      <c r="A3" s="30"/>
      <c r="B3" s="30"/>
      <c r="C3" s="30"/>
      <c r="D3" s="28" t="s">
        <v>18</v>
      </c>
      <c r="E3" s="40"/>
      <c r="F3" s="41"/>
      <c r="G3" s="41"/>
      <c r="H3" s="41"/>
      <c r="I3" s="390"/>
      <c r="J3" s="42"/>
    </row>
    <row r="4" spans="1:10" ht="15" customHeight="1" x14ac:dyDescent="0.3">
      <c r="A4" s="30"/>
      <c r="B4" s="30"/>
      <c r="C4" s="30"/>
      <c r="D4" s="43" t="s">
        <v>92</v>
      </c>
      <c r="E4" s="40"/>
      <c r="F4" s="41"/>
      <c r="G4" s="41"/>
      <c r="H4" s="41"/>
      <c r="I4" s="390"/>
      <c r="J4" s="42"/>
    </row>
    <row r="5" spans="1:10" ht="15" customHeight="1" x14ac:dyDescent="0.3">
      <c r="A5" s="30"/>
      <c r="B5" s="30"/>
      <c r="C5" s="30"/>
      <c r="D5" s="44" t="s">
        <v>93</v>
      </c>
      <c r="E5" s="40"/>
      <c r="F5" s="41"/>
      <c r="G5" s="41"/>
      <c r="H5" s="41"/>
      <c r="I5" s="390"/>
      <c r="J5" s="42"/>
    </row>
    <row r="6" spans="1:10" ht="15" customHeight="1" x14ac:dyDescent="0.3">
      <c r="A6" s="30"/>
      <c r="B6" s="30"/>
      <c r="C6" s="30"/>
      <c r="D6" s="44" t="s">
        <v>179</v>
      </c>
      <c r="E6" s="40"/>
      <c r="F6" s="41"/>
      <c r="G6" s="41"/>
      <c r="H6" s="41"/>
      <c r="I6" s="390"/>
      <c r="J6" s="42"/>
    </row>
    <row r="7" spans="1:10" ht="15" customHeight="1" x14ac:dyDescent="0.3">
      <c r="A7" s="30"/>
      <c r="B7" s="30"/>
      <c r="C7" s="30"/>
      <c r="D7" s="44" t="s">
        <v>522</v>
      </c>
      <c r="E7" s="40"/>
      <c r="F7" s="41"/>
      <c r="G7" s="41"/>
      <c r="H7" s="41"/>
      <c r="I7" s="390"/>
      <c r="J7" s="42"/>
    </row>
    <row r="8" spans="1:10" ht="15" customHeight="1" x14ac:dyDescent="0.3">
      <c r="A8" s="30"/>
      <c r="B8" s="30"/>
      <c r="C8" s="30"/>
      <c r="D8" s="43" t="s">
        <v>19</v>
      </c>
      <c r="E8" s="40"/>
      <c r="F8" s="41"/>
      <c r="G8" s="41"/>
      <c r="H8" s="41"/>
      <c r="I8" s="390"/>
      <c r="J8" s="42"/>
    </row>
    <row r="9" spans="1:10" ht="15" customHeight="1" x14ac:dyDescent="0.3">
      <c r="A9" s="30"/>
      <c r="B9" s="30"/>
      <c r="C9" s="30"/>
      <c r="D9" s="44" t="s">
        <v>94</v>
      </c>
      <c r="E9" s="3"/>
      <c r="F9" s="41"/>
      <c r="G9" s="41"/>
      <c r="H9" s="41"/>
      <c r="I9" s="390"/>
      <c r="J9" s="42"/>
    </row>
    <row r="10" spans="1:10" ht="15" customHeight="1" x14ac:dyDescent="0.3">
      <c r="A10" s="30"/>
      <c r="B10" s="30"/>
      <c r="C10" s="30"/>
      <c r="D10" s="44" t="s">
        <v>20</v>
      </c>
      <c r="E10" s="3"/>
      <c r="F10" s="41"/>
      <c r="G10" s="41"/>
      <c r="H10" s="41"/>
      <c r="I10" s="390"/>
      <c r="J10" s="42"/>
    </row>
    <row r="11" spans="1:10" ht="15" customHeight="1" x14ac:dyDescent="0.3">
      <c r="A11" s="30"/>
      <c r="B11" s="30"/>
      <c r="C11" s="30"/>
      <c r="D11" s="44" t="s">
        <v>21</v>
      </c>
      <c r="E11" s="3"/>
      <c r="F11" s="41"/>
      <c r="G11" s="41"/>
      <c r="H11" s="41"/>
      <c r="I11" s="390"/>
      <c r="J11" s="42"/>
    </row>
    <row r="12" spans="1:10" ht="15" customHeight="1" x14ac:dyDescent="0.3">
      <c r="A12" s="30"/>
      <c r="B12" s="30"/>
      <c r="C12" s="30"/>
      <c r="D12" s="44" t="s">
        <v>22</v>
      </c>
      <c r="E12" s="3"/>
      <c r="F12" s="41"/>
      <c r="G12" s="41"/>
      <c r="H12" s="41"/>
      <c r="I12" s="390"/>
      <c r="J12" s="42"/>
    </row>
    <row r="13" spans="1:10" ht="15" customHeight="1" x14ac:dyDescent="0.3">
      <c r="A13" s="30"/>
      <c r="B13" s="30"/>
      <c r="C13" s="30"/>
      <c r="D13" s="144" t="s">
        <v>139</v>
      </c>
      <c r="E13" s="3"/>
      <c r="F13" s="41"/>
      <c r="G13" s="41"/>
      <c r="H13" s="41"/>
      <c r="I13" s="390"/>
      <c r="J13" s="42"/>
    </row>
    <row r="14" spans="1:10" ht="15" customHeight="1" x14ac:dyDescent="0.3">
      <c r="A14" s="30"/>
      <c r="B14" s="30"/>
      <c r="C14" s="30"/>
      <c r="D14" s="144" t="s">
        <v>138</v>
      </c>
      <c r="E14" s="3"/>
      <c r="F14" s="41"/>
      <c r="G14" s="41"/>
      <c r="H14" s="41"/>
      <c r="I14" s="390"/>
      <c r="J14" s="42"/>
    </row>
    <row r="15" spans="1:10" ht="15" customHeight="1" x14ac:dyDescent="0.3">
      <c r="A15" s="30"/>
      <c r="B15" s="30"/>
      <c r="C15" s="30"/>
      <c r="D15" s="43" t="s">
        <v>523</v>
      </c>
      <c r="E15" s="3"/>
      <c r="F15" s="41"/>
      <c r="G15" s="41"/>
      <c r="H15" s="41"/>
      <c r="I15" s="390"/>
      <c r="J15" s="42"/>
    </row>
    <row r="16" spans="1:10" ht="15" customHeight="1" x14ac:dyDescent="0.3">
      <c r="A16" s="30"/>
      <c r="B16" s="30"/>
      <c r="C16" s="30"/>
      <c r="D16" s="44" t="s">
        <v>524</v>
      </c>
      <c r="E16" s="3"/>
      <c r="F16" s="41"/>
      <c r="G16" s="41"/>
      <c r="H16" s="41"/>
      <c r="I16" s="390"/>
      <c r="J16" s="42"/>
    </row>
    <row r="17" spans="1:10" ht="28.5" customHeight="1" x14ac:dyDescent="0.3">
      <c r="A17" s="30"/>
      <c r="B17" s="30"/>
      <c r="C17" s="30"/>
      <c r="D17" s="45" t="s">
        <v>231</v>
      </c>
      <c r="E17" s="3"/>
      <c r="F17" s="41"/>
      <c r="G17" s="41"/>
      <c r="H17" s="41"/>
      <c r="I17" s="390"/>
      <c r="J17" s="42"/>
    </row>
    <row r="18" spans="1:10" ht="15" customHeight="1" x14ac:dyDescent="0.3">
      <c r="A18" s="30"/>
      <c r="B18" s="30"/>
      <c r="C18" s="30"/>
      <c r="D18" s="45"/>
      <c r="E18" s="3"/>
      <c r="F18" s="41"/>
      <c r="G18" s="41"/>
      <c r="H18" s="41"/>
      <c r="I18" s="390"/>
      <c r="J18" s="42"/>
    </row>
    <row r="19" spans="1:10" ht="15" customHeight="1" x14ac:dyDescent="0.3">
      <c r="A19" s="30"/>
      <c r="B19" s="30"/>
      <c r="C19" s="30"/>
      <c r="D19" s="46" t="s">
        <v>25</v>
      </c>
      <c r="E19" s="3"/>
      <c r="F19" s="41"/>
      <c r="G19" s="41"/>
      <c r="H19" s="41"/>
      <c r="I19" s="390"/>
      <c r="J19" s="42"/>
    </row>
    <row r="20" spans="1:10" ht="15" customHeight="1" x14ac:dyDescent="0.3">
      <c r="A20" s="30"/>
      <c r="B20" s="30"/>
      <c r="C20" s="30"/>
      <c r="D20" s="47" t="s">
        <v>26</v>
      </c>
      <c r="E20" s="3"/>
      <c r="F20" s="41"/>
      <c r="G20" s="41"/>
      <c r="H20" s="41"/>
      <c r="I20" s="390"/>
      <c r="J20" s="42"/>
    </row>
    <row r="21" spans="1:10" ht="15" customHeight="1" x14ac:dyDescent="0.3">
      <c r="A21" s="30"/>
      <c r="B21" s="30"/>
      <c r="C21" s="30"/>
      <c r="D21" s="47" t="s">
        <v>27</v>
      </c>
      <c r="E21" s="3"/>
      <c r="F21" s="41"/>
      <c r="G21" s="41"/>
      <c r="H21" s="41"/>
      <c r="I21" s="390"/>
      <c r="J21" s="42"/>
    </row>
    <row r="22" spans="1:10" ht="15" customHeight="1" x14ac:dyDescent="0.3">
      <c r="A22" s="30"/>
      <c r="B22" s="30"/>
      <c r="C22" s="30"/>
      <c r="D22" s="47" t="s">
        <v>28</v>
      </c>
      <c r="E22" s="3"/>
      <c r="F22" s="41"/>
      <c r="G22" s="41"/>
      <c r="H22" s="41"/>
      <c r="I22" s="390"/>
      <c r="J22" s="42"/>
    </row>
    <row r="23" spans="1:10" ht="15" customHeight="1" x14ac:dyDescent="0.3">
      <c r="A23" s="30"/>
      <c r="B23" s="30"/>
      <c r="C23" s="30"/>
      <c r="D23" s="47" t="s">
        <v>129</v>
      </c>
      <c r="E23" s="3"/>
      <c r="F23" s="41"/>
      <c r="G23" s="41"/>
      <c r="H23" s="41"/>
      <c r="I23" s="390"/>
      <c r="J23" s="42"/>
    </row>
    <row r="24" spans="1:10" ht="15" customHeight="1" x14ac:dyDescent="0.3">
      <c r="A24" s="30"/>
      <c r="B24" s="30"/>
      <c r="C24" s="30"/>
      <c r="D24" s="47" t="s">
        <v>130</v>
      </c>
      <c r="E24" s="3"/>
      <c r="F24" s="41"/>
      <c r="G24" s="41"/>
      <c r="H24" s="41"/>
      <c r="I24" s="390"/>
      <c r="J24" s="42"/>
    </row>
    <row r="25" spans="1:10" ht="15" customHeight="1" x14ac:dyDescent="0.3">
      <c r="A25" s="30"/>
      <c r="B25" s="30"/>
      <c r="C25" s="30"/>
      <c r="D25" s="49" t="s">
        <v>131</v>
      </c>
      <c r="E25" s="3"/>
      <c r="F25" s="41"/>
      <c r="G25" s="41"/>
      <c r="H25" s="41"/>
      <c r="I25" s="390"/>
      <c r="J25" s="42"/>
    </row>
    <row r="26" spans="1:10" ht="15" customHeight="1" x14ac:dyDescent="0.3">
      <c r="A26" s="30"/>
      <c r="B26" s="30"/>
      <c r="C26" s="30"/>
      <c r="D26" s="51" t="s">
        <v>95</v>
      </c>
      <c r="E26" s="3"/>
      <c r="F26" s="41"/>
      <c r="G26" s="41"/>
      <c r="H26" s="41"/>
      <c r="I26" s="390"/>
      <c r="J26" s="42"/>
    </row>
    <row r="27" spans="1:10" ht="15" customHeight="1" x14ac:dyDescent="0.3">
      <c r="A27" s="30"/>
      <c r="B27" s="30"/>
      <c r="C27" s="30"/>
      <c r="D27" s="50" t="s">
        <v>96</v>
      </c>
      <c r="E27" s="3"/>
      <c r="F27" s="41"/>
      <c r="G27" s="41"/>
      <c r="H27" s="41"/>
      <c r="I27" s="390"/>
      <c r="J27" s="42"/>
    </row>
    <row r="28" spans="1:10" ht="15" customHeight="1" x14ac:dyDescent="0.3">
      <c r="A28" s="30"/>
      <c r="B28" s="30"/>
      <c r="C28" s="30"/>
      <c r="D28" s="50"/>
      <c r="E28" s="3"/>
      <c r="F28" s="41"/>
      <c r="G28" s="41"/>
      <c r="H28" s="41"/>
      <c r="I28" s="390"/>
      <c r="J28" s="42"/>
    </row>
    <row r="29" spans="1:10" ht="15" customHeight="1" x14ac:dyDescent="0.3">
      <c r="A29" s="30"/>
      <c r="B29" s="30"/>
      <c r="C29" s="30"/>
      <c r="D29" s="46" t="s">
        <v>506</v>
      </c>
      <c r="E29" s="3"/>
      <c r="F29" s="41"/>
      <c r="G29" s="41"/>
      <c r="H29" s="41"/>
      <c r="I29" s="390"/>
      <c r="J29" s="42"/>
    </row>
    <row r="30" spans="1:10" ht="15" customHeight="1" x14ac:dyDescent="0.3">
      <c r="A30" s="30"/>
      <c r="B30" s="30"/>
      <c r="C30" s="30"/>
      <c r="D30" s="282" t="s">
        <v>518</v>
      </c>
      <c r="E30" s="3"/>
      <c r="F30" s="41"/>
      <c r="G30" s="41"/>
      <c r="H30" s="41"/>
      <c r="I30" s="390"/>
      <c r="J30" s="42"/>
    </row>
    <row r="31" spans="1:10" ht="15" customHeight="1" x14ac:dyDescent="0.3">
      <c r="A31" s="30"/>
      <c r="B31" s="30"/>
      <c r="C31" s="30"/>
      <c r="D31" s="282" t="s">
        <v>519</v>
      </c>
      <c r="E31" s="3"/>
      <c r="F31" s="41"/>
      <c r="G31" s="41"/>
      <c r="H31" s="41"/>
      <c r="I31" s="390"/>
      <c r="J31" s="42"/>
    </row>
    <row r="32" spans="1:10" ht="15" customHeight="1" x14ac:dyDescent="0.3">
      <c r="A32" s="30"/>
      <c r="B32" s="30"/>
      <c r="C32" s="30"/>
      <c r="D32" s="282" t="s">
        <v>507</v>
      </c>
      <c r="E32" s="3"/>
      <c r="F32" s="41"/>
      <c r="G32" s="41"/>
      <c r="H32" s="41"/>
      <c r="I32" s="390"/>
      <c r="J32" s="42"/>
    </row>
    <row r="33" spans="1:10" ht="15" customHeight="1" x14ac:dyDescent="0.3">
      <c r="A33" s="30"/>
      <c r="B33" s="30"/>
      <c r="C33" s="30"/>
      <c r="D33" s="282" t="s">
        <v>521</v>
      </c>
      <c r="E33" s="3"/>
      <c r="F33" s="41"/>
      <c r="G33" s="41"/>
      <c r="H33" s="41"/>
      <c r="I33" s="390"/>
      <c r="J33" s="42"/>
    </row>
    <row r="34" spans="1:10" ht="15" customHeight="1" x14ac:dyDescent="0.3">
      <c r="A34" s="30"/>
      <c r="B34" s="30"/>
      <c r="C34" s="30"/>
      <c r="D34" s="282" t="s">
        <v>520</v>
      </c>
      <c r="E34" s="3"/>
      <c r="F34" s="41"/>
      <c r="G34" s="41"/>
      <c r="H34" s="41"/>
      <c r="I34" s="390"/>
      <c r="J34" s="42"/>
    </row>
    <row r="35" spans="1:10" ht="15" customHeight="1" x14ac:dyDescent="0.3">
      <c r="A35" s="30"/>
      <c r="B35" s="30"/>
      <c r="C35" s="30"/>
      <c r="D35" s="282" t="s">
        <v>508</v>
      </c>
      <c r="E35" s="3"/>
      <c r="F35" s="41"/>
      <c r="G35" s="41"/>
      <c r="H35" s="41"/>
      <c r="I35" s="390"/>
      <c r="J35" s="42"/>
    </row>
    <row r="36" spans="1:10" ht="15" customHeight="1" x14ac:dyDescent="0.3">
      <c r="A36" s="30"/>
      <c r="B36" s="30"/>
      <c r="C36" s="30"/>
      <c r="D36" s="282" t="s">
        <v>510</v>
      </c>
      <c r="E36" s="3"/>
      <c r="F36" s="41"/>
      <c r="G36" s="41"/>
      <c r="H36" s="41"/>
      <c r="I36" s="390"/>
      <c r="J36" s="42"/>
    </row>
    <row r="37" spans="1:10" ht="15" customHeight="1" x14ac:dyDescent="0.3">
      <c r="A37" s="30"/>
      <c r="B37" s="30"/>
      <c r="C37" s="30"/>
      <c r="D37" s="282" t="s">
        <v>509</v>
      </c>
      <c r="E37" s="3"/>
      <c r="F37" s="41"/>
      <c r="G37" s="41"/>
      <c r="H37" s="41"/>
      <c r="I37" s="390"/>
      <c r="J37" s="42"/>
    </row>
    <row r="38" spans="1:10" ht="15" customHeight="1" x14ac:dyDescent="0.3">
      <c r="A38" s="30"/>
      <c r="B38" s="30"/>
      <c r="C38" s="30"/>
      <c r="D38" s="282" t="s">
        <v>511</v>
      </c>
      <c r="E38" s="3"/>
      <c r="F38" s="41"/>
      <c r="G38" s="41"/>
      <c r="H38" s="41"/>
      <c r="I38" s="390"/>
      <c r="J38" s="42"/>
    </row>
    <row r="39" spans="1:10" ht="15" customHeight="1" x14ac:dyDescent="0.3">
      <c r="A39" s="30"/>
      <c r="B39" s="30"/>
      <c r="C39" s="30"/>
      <c r="D39" s="282" t="s">
        <v>512</v>
      </c>
      <c r="E39" s="3"/>
      <c r="F39" s="41"/>
      <c r="G39" s="41"/>
      <c r="H39" s="41"/>
      <c r="I39" s="390"/>
      <c r="J39" s="42"/>
    </row>
    <row r="40" spans="1:10" ht="15" customHeight="1" x14ac:dyDescent="0.3">
      <c r="A40" s="30"/>
      <c r="B40" s="30"/>
      <c r="C40" s="30"/>
      <c r="D40" s="282" t="s">
        <v>513</v>
      </c>
      <c r="E40" s="3"/>
      <c r="F40" s="41"/>
      <c r="G40" s="41"/>
      <c r="H40" s="41"/>
      <c r="I40" s="390"/>
      <c r="J40" s="42"/>
    </row>
    <row r="41" spans="1:10" ht="15" customHeight="1" x14ac:dyDescent="0.3">
      <c r="A41" s="30"/>
      <c r="B41" s="30"/>
      <c r="C41" s="30"/>
      <c r="D41" s="282" t="s">
        <v>515</v>
      </c>
      <c r="E41" s="3"/>
      <c r="F41" s="41"/>
      <c r="G41" s="41"/>
      <c r="H41" s="41"/>
      <c r="I41" s="390"/>
      <c r="J41" s="42"/>
    </row>
    <row r="42" spans="1:10" ht="15" customHeight="1" x14ac:dyDescent="0.3">
      <c r="A42" s="30"/>
      <c r="B42" s="30"/>
      <c r="C42" s="30"/>
      <c r="D42" s="282" t="s">
        <v>514</v>
      </c>
      <c r="E42" s="3"/>
      <c r="F42" s="41"/>
      <c r="G42" s="41"/>
      <c r="H42" s="41"/>
      <c r="I42" s="390"/>
      <c r="J42" s="42"/>
    </row>
    <row r="43" spans="1:10" ht="15" customHeight="1" x14ac:dyDescent="0.3">
      <c r="A43" s="30"/>
      <c r="B43" s="30"/>
      <c r="C43" s="30"/>
      <c r="D43" s="282" t="s">
        <v>516</v>
      </c>
      <c r="E43" s="3"/>
      <c r="F43" s="41"/>
      <c r="G43" s="41"/>
      <c r="H43" s="41"/>
      <c r="I43" s="390"/>
      <c r="J43" s="42"/>
    </row>
    <row r="44" spans="1:10" ht="15" customHeight="1" x14ac:dyDescent="0.3">
      <c r="A44" s="30"/>
      <c r="B44" s="30"/>
      <c r="C44" s="30"/>
      <c r="D44" s="282" t="s">
        <v>517</v>
      </c>
      <c r="E44" s="3"/>
      <c r="F44" s="41"/>
      <c r="G44" s="41"/>
      <c r="H44" s="41"/>
      <c r="I44" s="390"/>
      <c r="J44" s="42"/>
    </row>
    <row r="45" spans="1:10" ht="16.5" x14ac:dyDescent="0.3">
      <c r="A45" s="3"/>
      <c r="B45" s="3"/>
      <c r="C45" s="3"/>
      <c r="D45" s="3"/>
      <c r="E45" s="102"/>
      <c r="F45" s="41"/>
      <c r="G45" s="41"/>
      <c r="H45" s="41"/>
      <c r="I45" s="390"/>
      <c r="J45" s="42"/>
    </row>
    <row r="46" spans="1:10" s="307" customFormat="1" ht="16.5" x14ac:dyDescent="0.3">
      <c r="A46" s="308"/>
      <c r="B46" s="308"/>
      <c r="C46" s="308"/>
      <c r="D46" s="308"/>
      <c r="E46" s="321"/>
      <c r="F46" s="314"/>
      <c r="G46" s="314"/>
      <c r="H46" s="314"/>
      <c r="I46" s="390"/>
      <c r="J46" s="315"/>
    </row>
    <row r="47" spans="1:10" s="307" customFormat="1" ht="16.5" x14ac:dyDescent="0.3">
      <c r="A47" s="308"/>
      <c r="B47" s="308"/>
      <c r="C47" s="308"/>
      <c r="D47" s="308"/>
      <c r="E47" s="321"/>
      <c r="F47" s="314"/>
      <c r="G47" s="314"/>
      <c r="H47" s="314"/>
      <c r="I47" s="390"/>
      <c r="J47" s="315"/>
    </row>
    <row r="48" spans="1:10" s="307" customFormat="1" ht="16.5" x14ac:dyDescent="0.3">
      <c r="A48" s="308"/>
      <c r="B48" s="308"/>
      <c r="C48" s="308"/>
      <c r="D48" s="308"/>
      <c r="E48" s="321"/>
      <c r="F48" s="314"/>
      <c r="G48" s="314"/>
      <c r="H48" s="314"/>
      <c r="I48" s="390"/>
      <c r="J48" s="315"/>
    </row>
    <row r="49" spans="1:10" s="307" customFormat="1" ht="16.5" x14ac:dyDescent="0.3">
      <c r="A49" s="308"/>
      <c r="B49" s="308"/>
      <c r="C49" s="308"/>
      <c r="D49" s="308"/>
      <c r="E49" s="321"/>
      <c r="F49" s="314"/>
      <c r="G49" s="314"/>
      <c r="H49" s="314"/>
      <c r="I49" s="390"/>
      <c r="J49" s="315"/>
    </row>
    <row r="50" spans="1:10" s="307" customFormat="1" ht="16.5" x14ac:dyDescent="0.3">
      <c r="A50" s="308"/>
      <c r="B50" s="308"/>
      <c r="C50" s="308"/>
      <c r="D50" s="308"/>
      <c r="E50" s="321"/>
      <c r="F50" s="314"/>
      <c r="G50" s="314"/>
      <c r="H50" s="314"/>
      <c r="I50" s="390"/>
      <c r="J50" s="315"/>
    </row>
    <row r="51" spans="1:10" s="307" customFormat="1" ht="16.5" x14ac:dyDescent="0.3">
      <c r="A51" s="308"/>
      <c r="B51" s="308"/>
      <c r="C51" s="308"/>
      <c r="D51" s="308"/>
      <c r="E51" s="321"/>
      <c r="F51" s="314"/>
      <c r="G51" s="314"/>
      <c r="H51" s="314"/>
      <c r="I51" s="390"/>
      <c r="J51" s="315"/>
    </row>
    <row r="52" spans="1:10" s="307" customFormat="1" ht="16.5" x14ac:dyDescent="0.3">
      <c r="A52" s="308"/>
      <c r="B52" s="308"/>
      <c r="C52" s="308"/>
      <c r="D52" s="308"/>
      <c r="E52" s="321"/>
      <c r="F52" s="314"/>
      <c r="G52" s="314"/>
      <c r="H52" s="314"/>
      <c r="I52" s="390"/>
      <c r="J52" s="315"/>
    </row>
    <row r="53" spans="1:10" s="307" customFormat="1" ht="16.5" x14ac:dyDescent="0.3">
      <c r="A53" s="308"/>
      <c r="B53" s="308"/>
      <c r="C53" s="308"/>
      <c r="D53" s="308"/>
      <c r="E53" s="321"/>
      <c r="F53" s="314"/>
      <c r="G53" s="314"/>
      <c r="H53" s="314"/>
      <c r="I53" s="390"/>
      <c r="J53" s="315"/>
    </row>
    <row r="54" spans="1:10" s="307" customFormat="1" ht="16.5" x14ac:dyDescent="0.3">
      <c r="A54" s="308"/>
      <c r="B54" s="308"/>
      <c r="C54" s="308"/>
      <c r="D54" s="308"/>
      <c r="E54" s="321"/>
      <c r="F54" s="314"/>
      <c r="G54" s="314"/>
      <c r="H54" s="314"/>
      <c r="I54" s="390"/>
      <c r="J54" s="315"/>
    </row>
    <row r="55" spans="1:10" s="307" customFormat="1" ht="16.5" x14ac:dyDescent="0.3">
      <c r="A55" s="308"/>
      <c r="B55" s="308"/>
      <c r="C55" s="308"/>
      <c r="D55" s="308"/>
      <c r="E55" s="321"/>
      <c r="F55" s="314"/>
      <c r="G55" s="314"/>
      <c r="H55" s="314"/>
      <c r="I55" s="390"/>
      <c r="J55" s="315"/>
    </row>
    <row r="56" spans="1:10" s="307" customFormat="1" ht="16.5" x14ac:dyDescent="0.3">
      <c r="A56" s="308"/>
      <c r="B56" s="308"/>
      <c r="C56" s="308"/>
      <c r="D56" s="308"/>
      <c r="E56" s="321"/>
      <c r="F56" s="314"/>
      <c r="G56" s="314"/>
      <c r="H56" s="314"/>
      <c r="I56" s="390"/>
      <c r="J56" s="315"/>
    </row>
    <row r="57" spans="1:10" s="307" customFormat="1" ht="16.5" x14ac:dyDescent="0.3">
      <c r="A57" s="308"/>
      <c r="B57" s="308"/>
      <c r="C57" s="308"/>
      <c r="D57" s="308"/>
      <c r="E57" s="321"/>
      <c r="F57" s="314"/>
      <c r="G57" s="314"/>
      <c r="H57" s="314"/>
      <c r="I57" s="390"/>
      <c r="J57" s="315"/>
    </row>
    <row r="58" spans="1:10" s="307" customFormat="1" ht="16.5" x14ac:dyDescent="0.3">
      <c r="A58" s="308"/>
      <c r="B58" s="308"/>
      <c r="C58" s="308"/>
      <c r="D58" s="308"/>
      <c r="E58" s="321"/>
      <c r="F58" s="314"/>
      <c r="G58" s="314"/>
      <c r="H58" s="314"/>
      <c r="I58" s="390"/>
      <c r="J58" s="315"/>
    </row>
    <row r="59" spans="1:10" s="307" customFormat="1" ht="16.5" x14ac:dyDescent="0.3">
      <c r="A59" s="308"/>
      <c r="B59" s="308"/>
      <c r="C59" s="308"/>
      <c r="D59" s="308"/>
      <c r="E59" s="321"/>
      <c r="F59" s="314"/>
      <c r="G59" s="314"/>
      <c r="H59" s="314"/>
      <c r="I59" s="390"/>
      <c r="J59" s="315"/>
    </row>
    <row r="60" spans="1:10" ht="16.5" x14ac:dyDescent="0.3">
      <c r="A60" s="3"/>
      <c r="B60" s="3"/>
      <c r="C60" s="3"/>
      <c r="D60" s="3"/>
      <c r="E60" s="102"/>
      <c r="F60" s="41"/>
      <c r="G60" s="41"/>
      <c r="H60" s="41"/>
      <c r="I60" s="390"/>
      <c r="J60" s="42"/>
    </row>
    <row r="61" spans="1:10" ht="16.5" x14ac:dyDescent="0.3">
      <c r="A61" s="3"/>
      <c r="B61" s="3"/>
      <c r="C61" s="3"/>
      <c r="D61" s="3"/>
      <c r="E61" s="102"/>
      <c r="F61" s="41"/>
      <c r="G61" s="41"/>
      <c r="H61" s="41"/>
      <c r="I61" s="390"/>
      <c r="J61" s="42"/>
    </row>
    <row r="62" spans="1:10" ht="16.5" x14ac:dyDescent="0.3">
      <c r="A62" s="3"/>
      <c r="B62" s="3"/>
      <c r="C62" s="3"/>
      <c r="D62" s="3"/>
      <c r="E62" s="102"/>
      <c r="F62" s="41"/>
      <c r="G62" s="41"/>
      <c r="H62" s="41"/>
      <c r="I62" s="390"/>
      <c r="J62" s="42"/>
    </row>
    <row r="63" spans="1:10" ht="16.5" x14ac:dyDescent="0.3">
      <c r="A63" s="3"/>
      <c r="B63" s="3"/>
      <c r="C63" s="3"/>
      <c r="D63" s="3"/>
      <c r="E63" s="102"/>
      <c r="F63" s="41"/>
      <c r="G63" s="41"/>
      <c r="H63" s="41"/>
      <c r="I63" s="390"/>
      <c r="J63" s="42"/>
    </row>
    <row r="64" spans="1:10" x14ac:dyDescent="0.25">
      <c r="A64" s="73" t="s">
        <v>0</v>
      </c>
      <c r="B64" s="73" t="s">
        <v>1</v>
      </c>
      <c r="C64" s="23" t="s">
        <v>233</v>
      </c>
      <c r="D64" s="73" t="s">
        <v>39</v>
      </c>
      <c r="E64" s="73" t="s">
        <v>2</v>
      </c>
      <c r="F64" s="73" t="s">
        <v>7</v>
      </c>
      <c r="G64" s="73" t="s">
        <v>8</v>
      </c>
      <c r="H64" s="73" t="s">
        <v>9</v>
      </c>
      <c r="I64" s="73" t="s">
        <v>10</v>
      </c>
      <c r="J64" s="73" t="s">
        <v>11</v>
      </c>
    </row>
    <row r="65" spans="1:10" x14ac:dyDescent="0.25">
      <c r="A65" s="72"/>
      <c r="B65" s="72"/>
      <c r="C65" s="24" t="s">
        <v>234</v>
      </c>
      <c r="D65" s="72"/>
      <c r="E65" s="103"/>
      <c r="F65" s="72"/>
      <c r="G65" s="72"/>
      <c r="H65" s="72"/>
      <c r="I65" s="72" t="s">
        <v>12</v>
      </c>
      <c r="J65" s="72" t="s">
        <v>12</v>
      </c>
    </row>
    <row r="66" spans="1:10" ht="16.5" x14ac:dyDescent="0.3">
      <c r="A66" s="112" t="s">
        <v>86</v>
      </c>
      <c r="B66" s="113" t="s">
        <v>398</v>
      </c>
      <c r="C66" s="251" t="s">
        <v>403</v>
      </c>
      <c r="D66" s="113" t="s">
        <v>399</v>
      </c>
      <c r="E66" s="114">
        <v>2</v>
      </c>
      <c r="F66" s="57"/>
      <c r="G66" s="57"/>
      <c r="H66" s="57"/>
      <c r="I66" s="391"/>
      <c r="J66" s="8">
        <f>E66*I66</f>
        <v>0</v>
      </c>
    </row>
    <row r="67" spans="1:10" ht="16.5" x14ac:dyDescent="0.3">
      <c r="A67" s="115"/>
      <c r="B67" s="116"/>
      <c r="C67" s="116"/>
      <c r="D67" s="131" t="s">
        <v>402</v>
      </c>
      <c r="E67" s="118"/>
      <c r="F67" s="59"/>
      <c r="G67" s="59"/>
      <c r="H67" s="59"/>
      <c r="I67" s="395"/>
      <c r="J67" s="14"/>
    </row>
    <row r="68" spans="1:10" ht="16.5" x14ac:dyDescent="0.3">
      <c r="A68" s="119"/>
      <c r="B68" s="123"/>
      <c r="C68" s="123"/>
      <c r="D68" s="131" t="s">
        <v>551</v>
      </c>
      <c r="E68" s="122"/>
      <c r="F68" s="58"/>
      <c r="G68" s="58"/>
      <c r="H68" s="58"/>
      <c r="I68" s="392"/>
      <c r="J68" s="10"/>
    </row>
    <row r="69" spans="1:10" ht="16.5" x14ac:dyDescent="0.3">
      <c r="A69" s="119"/>
      <c r="B69" s="123"/>
      <c r="C69" s="123"/>
      <c r="D69" s="121" t="s">
        <v>401</v>
      </c>
      <c r="E69" s="122"/>
      <c r="F69" s="58"/>
      <c r="G69" s="58"/>
      <c r="H69" s="58"/>
      <c r="I69" s="392"/>
      <c r="J69" s="10"/>
    </row>
    <row r="70" spans="1:10" ht="16.5" x14ac:dyDescent="0.3">
      <c r="A70" s="119"/>
      <c r="B70" s="123"/>
      <c r="C70" s="123"/>
      <c r="D70" s="121" t="s">
        <v>400</v>
      </c>
      <c r="E70" s="122"/>
      <c r="F70" s="58"/>
      <c r="G70" s="58"/>
      <c r="H70" s="58"/>
      <c r="I70" s="392"/>
      <c r="J70" s="10"/>
    </row>
    <row r="71" spans="1:10" ht="16.5" x14ac:dyDescent="0.3">
      <c r="A71" s="125" t="s">
        <v>85</v>
      </c>
      <c r="B71" s="252" t="s">
        <v>404</v>
      </c>
      <c r="C71" s="251" t="s">
        <v>406</v>
      </c>
      <c r="D71" s="255" t="s">
        <v>405</v>
      </c>
      <c r="E71" s="114">
        <v>7</v>
      </c>
      <c r="F71" s="57"/>
      <c r="G71" s="57"/>
      <c r="H71" s="57"/>
      <c r="I71" s="391"/>
      <c r="J71" s="8">
        <f>E71*I71</f>
        <v>0</v>
      </c>
    </row>
    <row r="72" spans="1:10" ht="16.5" x14ac:dyDescent="0.3">
      <c r="A72" s="115"/>
      <c r="B72" s="253"/>
      <c r="C72" s="121" t="s">
        <v>407</v>
      </c>
      <c r="D72" s="256" t="s">
        <v>430</v>
      </c>
      <c r="E72" s="118"/>
      <c r="F72" s="59"/>
      <c r="G72" s="59"/>
      <c r="H72" s="59"/>
      <c r="I72" s="395"/>
      <c r="J72" s="14"/>
    </row>
    <row r="73" spans="1:10" ht="16.5" x14ac:dyDescent="0.3">
      <c r="A73" s="119"/>
      <c r="B73" s="262"/>
      <c r="C73" s="121" t="s">
        <v>361</v>
      </c>
      <c r="D73" s="261" t="s">
        <v>433</v>
      </c>
      <c r="E73" s="122"/>
      <c r="F73" s="58"/>
      <c r="G73" s="58"/>
      <c r="H73" s="58"/>
      <c r="I73" s="392"/>
      <c r="J73" s="10"/>
    </row>
    <row r="74" spans="1:10" ht="16.5" x14ac:dyDescent="0.3">
      <c r="A74" s="119"/>
      <c r="B74" s="262"/>
      <c r="C74" s="121"/>
      <c r="D74" s="261" t="s">
        <v>431</v>
      </c>
      <c r="E74" s="122"/>
      <c r="F74" s="58"/>
      <c r="G74" s="58"/>
      <c r="H74" s="58"/>
      <c r="I74" s="392"/>
      <c r="J74" s="10"/>
    </row>
    <row r="75" spans="1:10" ht="16.5" x14ac:dyDescent="0.3">
      <c r="A75" s="119"/>
      <c r="B75" s="254"/>
      <c r="C75" s="121"/>
      <c r="D75" s="261" t="s">
        <v>541</v>
      </c>
      <c r="E75" s="122"/>
      <c r="F75" s="58"/>
      <c r="G75" s="58"/>
      <c r="H75" s="58"/>
      <c r="I75" s="392"/>
      <c r="J75" s="10"/>
    </row>
    <row r="76" spans="1:10" ht="16.5" x14ac:dyDescent="0.3">
      <c r="A76" s="119"/>
      <c r="B76" s="254"/>
      <c r="C76" s="170"/>
      <c r="D76" s="261" t="s">
        <v>432</v>
      </c>
      <c r="E76" s="122"/>
      <c r="F76" s="58"/>
      <c r="G76" s="58"/>
      <c r="H76" s="58"/>
      <c r="I76" s="392"/>
      <c r="J76" s="10"/>
    </row>
    <row r="77" spans="1:10" ht="16.5" x14ac:dyDescent="0.3">
      <c r="A77" s="125" t="s">
        <v>84</v>
      </c>
      <c r="B77" s="252" t="s">
        <v>409</v>
      </c>
      <c r="C77" s="170" t="s">
        <v>413</v>
      </c>
      <c r="D77" s="255" t="s">
        <v>412</v>
      </c>
      <c r="E77" s="114">
        <v>1</v>
      </c>
      <c r="F77" s="57"/>
      <c r="G77" s="57"/>
      <c r="H77" s="57"/>
      <c r="I77" s="391"/>
      <c r="J77" s="8">
        <f>E77*I77</f>
        <v>0</v>
      </c>
    </row>
    <row r="78" spans="1:10" ht="16.5" x14ac:dyDescent="0.3">
      <c r="A78" s="115"/>
      <c r="B78" s="253"/>
      <c r="C78" s="326"/>
      <c r="D78" s="256" t="s">
        <v>430</v>
      </c>
      <c r="E78" s="118"/>
      <c r="F78" s="59"/>
      <c r="G78" s="59"/>
      <c r="H78" s="59"/>
      <c r="I78" s="395"/>
      <c r="J78" s="14"/>
    </row>
    <row r="79" spans="1:10" ht="16.5" x14ac:dyDescent="0.3">
      <c r="A79" s="119"/>
      <c r="B79" s="262"/>
      <c r="C79" s="121"/>
      <c r="D79" s="261" t="s">
        <v>433</v>
      </c>
      <c r="E79" s="122"/>
      <c r="F79" s="58"/>
      <c r="G79" s="58"/>
      <c r="H79" s="58"/>
      <c r="I79" s="392"/>
      <c r="J79" s="10"/>
    </row>
    <row r="80" spans="1:10" ht="16.5" x14ac:dyDescent="0.3">
      <c r="A80" s="119"/>
      <c r="B80" s="262"/>
      <c r="C80" s="121"/>
      <c r="D80" s="261" t="s">
        <v>431</v>
      </c>
      <c r="E80" s="122"/>
      <c r="F80" s="58"/>
      <c r="G80" s="58"/>
      <c r="H80" s="58"/>
      <c r="I80" s="392"/>
      <c r="J80" s="10"/>
    </row>
    <row r="81" spans="1:10" ht="16.5" x14ac:dyDescent="0.3">
      <c r="A81" s="119"/>
      <c r="B81" s="262"/>
      <c r="C81" s="121"/>
      <c r="D81" s="261" t="s">
        <v>541</v>
      </c>
      <c r="E81" s="122"/>
      <c r="F81" s="58"/>
      <c r="G81" s="58"/>
      <c r="H81" s="58"/>
      <c r="I81" s="392"/>
      <c r="J81" s="10"/>
    </row>
    <row r="82" spans="1:10" ht="16.5" x14ac:dyDescent="0.3">
      <c r="A82" s="119"/>
      <c r="B82" s="254"/>
      <c r="C82" s="170"/>
      <c r="D82" s="261" t="s">
        <v>432</v>
      </c>
      <c r="E82" s="122"/>
      <c r="F82" s="58"/>
      <c r="G82" s="58"/>
      <c r="H82" s="58"/>
      <c r="I82" s="392"/>
      <c r="J82" s="10"/>
    </row>
    <row r="83" spans="1:10" ht="16.5" x14ac:dyDescent="0.3">
      <c r="A83" s="125" t="s">
        <v>83</v>
      </c>
      <c r="B83" s="252" t="s">
        <v>410</v>
      </c>
      <c r="C83" s="251" t="s">
        <v>414</v>
      </c>
      <c r="D83" s="255" t="s">
        <v>411</v>
      </c>
      <c r="E83" s="114">
        <v>2</v>
      </c>
      <c r="F83" s="57"/>
      <c r="G83" s="57"/>
      <c r="H83" s="57"/>
      <c r="I83" s="391"/>
      <c r="J83" s="8">
        <f>E83*I83</f>
        <v>0</v>
      </c>
    </row>
    <row r="84" spans="1:10" ht="16.5" x14ac:dyDescent="0.3">
      <c r="A84" s="115"/>
      <c r="B84" s="253"/>
      <c r="C84" s="121"/>
      <c r="D84" s="256" t="s">
        <v>408</v>
      </c>
      <c r="E84" s="118"/>
      <c r="F84" s="59"/>
      <c r="G84" s="59"/>
      <c r="H84" s="59"/>
      <c r="I84" s="395"/>
      <c r="J84" s="14"/>
    </row>
    <row r="85" spans="1:10" ht="16.5" x14ac:dyDescent="0.3">
      <c r="A85" s="119"/>
      <c r="B85" s="262"/>
      <c r="C85" s="121"/>
      <c r="D85" s="261" t="s">
        <v>433</v>
      </c>
      <c r="E85" s="122"/>
      <c r="F85" s="58"/>
      <c r="G85" s="58"/>
      <c r="H85" s="58"/>
      <c r="I85" s="392"/>
      <c r="J85" s="10"/>
    </row>
    <row r="86" spans="1:10" ht="16.5" x14ac:dyDescent="0.3">
      <c r="A86" s="119"/>
      <c r="B86" s="262"/>
      <c r="C86" s="121"/>
      <c r="D86" s="261" t="s">
        <v>431</v>
      </c>
      <c r="E86" s="122"/>
      <c r="F86" s="58"/>
      <c r="G86" s="58"/>
      <c r="H86" s="58"/>
      <c r="I86" s="392"/>
      <c r="J86" s="10"/>
    </row>
    <row r="87" spans="1:10" ht="16.5" x14ac:dyDescent="0.3">
      <c r="A87" s="119"/>
      <c r="B87" s="262"/>
      <c r="C87" s="121"/>
      <c r="D87" s="261" t="s">
        <v>541</v>
      </c>
      <c r="E87" s="122"/>
      <c r="F87" s="58"/>
      <c r="G87" s="58"/>
      <c r="H87" s="58"/>
      <c r="I87" s="392"/>
      <c r="J87" s="10"/>
    </row>
    <row r="88" spans="1:10" ht="16.5" x14ac:dyDescent="0.3">
      <c r="A88" s="119"/>
      <c r="B88" s="254"/>
      <c r="C88" s="170"/>
      <c r="D88" s="261" t="s">
        <v>432</v>
      </c>
      <c r="E88" s="122"/>
      <c r="F88" s="58"/>
      <c r="G88" s="58"/>
      <c r="H88" s="58"/>
      <c r="I88" s="392"/>
      <c r="J88" s="10"/>
    </row>
    <row r="89" spans="1:10" s="307" customFormat="1" ht="16.5" x14ac:dyDescent="0.3">
      <c r="A89" s="125" t="s">
        <v>577</v>
      </c>
      <c r="B89" s="252" t="s">
        <v>572</v>
      </c>
      <c r="C89" s="338" t="s">
        <v>406</v>
      </c>
      <c r="D89" s="255" t="s">
        <v>573</v>
      </c>
      <c r="E89" s="114">
        <v>11</v>
      </c>
      <c r="F89" s="57"/>
      <c r="G89" s="57"/>
      <c r="H89" s="57"/>
      <c r="I89" s="391"/>
      <c r="J89" s="8">
        <f>E89*I89</f>
        <v>0</v>
      </c>
    </row>
    <row r="90" spans="1:10" s="307" customFormat="1" ht="16.5" x14ac:dyDescent="0.3">
      <c r="A90" s="221"/>
      <c r="B90" s="262"/>
      <c r="C90" s="328" t="s">
        <v>578</v>
      </c>
      <c r="D90" s="383" t="s">
        <v>574</v>
      </c>
      <c r="E90" s="384"/>
      <c r="F90" s="316"/>
      <c r="G90" s="316"/>
      <c r="H90" s="316"/>
      <c r="I90" s="392"/>
      <c r="J90" s="310"/>
    </row>
    <row r="91" spans="1:10" s="307" customFormat="1" ht="16.5" x14ac:dyDescent="0.3">
      <c r="A91" s="221"/>
      <c r="B91" s="262"/>
      <c r="C91" s="328" t="s">
        <v>579</v>
      </c>
      <c r="D91" s="279" t="s">
        <v>575</v>
      </c>
      <c r="E91" s="384"/>
      <c r="F91" s="316"/>
      <c r="G91" s="316"/>
      <c r="H91" s="316"/>
      <c r="I91" s="392"/>
      <c r="J91" s="310"/>
    </row>
    <row r="92" spans="1:10" s="307" customFormat="1" ht="16.5" x14ac:dyDescent="0.3">
      <c r="A92" s="327"/>
      <c r="B92" s="254"/>
      <c r="C92" s="337" t="s">
        <v>334</v>
      </c>
      <c r="D92" s="328" t="s">
        <v>576</v>
      </c>
      <c r="E92" s="385"/>
      <c r="F92" s="316"/>
      <c r="G92" s="316"/>
      <c r="H92" s="316"/>
      <c r="I92" s="392"/>
      <c r="J92" s="310"/>
    </row>
    <row r="93" spans="1:10" x14ac:dyDescent="0.25">
      <c r="A93" s="125" t="s">
        <v>82</v>
      </c>
      <c r="B93" s="113" t="s">
        <v>415</v>
      </c>
      <c r="C93" s="251" t="s">
        <v>422</v>
      </c>
      <c r="D93" s="127" t="s">
        <v>416</v>
      </c>
      <c r="E93" s="128">
        <v>2</v>
      </c>
      <c r="F93" s="69"/>
      <c r="G93" s="69"/>
      <c r="H93" s="69"/>
      <c r="I93" s="391"/>
      <c r="J93" s="8">
        <f>E93*I93</f>
        <v>0</v>
      </c>
    </row>
    <row r="94" spans="1:10" x14ac:dyDescent="0.25">
      <c r="A94" s="119"/>
      <c r="B94" s="120"/>
      <c r="C94" s="120"/>
      <c r="D94" s="129" t="s">
        <v>140</v>
      </c>
      <c r="E94" s="130"/>
      <c r="F94" s="22"/>
      <c r="G94" s="22"/>
      <c r="H94" s="22"/>
      <c r="I94" s="392"/>
      <c r="J94" s="10"/>
    </row>
    <row r="95" spans="1:10" x14ac:dyDescent="0.25">
      <c r="A95" s="119"/>
      <c r="B95" s="120"/>
      <c r="C95" s="120"/>
      <c r="D95" s="121" t="s">
        <v>216</v>
      </c>
      <c r="E95" s="130"/>
      <c r="F95" s="22"/>
      <c r="G95" s="22"/>
      <c r="H95" s="22"/>
      <c r="I95" s="392"/>
      <c r="J95" s="10"/>
    </row>
    <row r="96" spans="1:10" x14ac:dyDescent="0.25">
      <c r="A96" s="119"/>
      <c r="B96" s="105"/>
      <c r="C96" s="105"/>
      <c r="D96" s="121" t="s">
        <v>118</v>
      </c>
      <c r="E96" s="130"/>
      <c r="F96" s="22"/>
      <c r="G96" s="22"/>
      <c r="H96" s="22"/>
      <c r="I96" s="392"/>
      <c r="J96" s="10"/>
    </row>
    <row r="97" spans="1:19" x14ac:dyDescent="0.25">
      <c r="A97" s="119"/>
      <c r="B97" s="105"/>
      <c r="C97" s="105"/>
      <c r="D97" s="121" t="s">
        <v>119</v>
      </c>
      <c r="E97" s="130"/>
      <c r="F97" s="22"/>
      <c r="G97" s="22"/>
      <c r="H97" s="22"/>
      <c r="I97" s="392"/>
      <c r="J97" s="10"/>
    </row>
    <row r="98" spans="1:19" x14ac:dyDescent="0.25">
      <c r="A98" s="101"/>
      <c r="B98" s="132"/>
      <c r="C98" s="132"/>
      <c r="D98" s="258" t="s">
        <v>421</v>
      </c>
      <c r="E98" s="133"/>
      <c r="F98" s="104"/>
      <c r="G98" s="104"/>
      <c r="H98" s="104"/>
      <c r="I98" s="393"/>
      <c r="J98" s="12"/>
      <c r="K98" s="107"/>
      <c r="L98" s="108"/>
      <c r="M98" s="99"/>
      <c r="N98" s="109"/>
      <c r="O98" s="108"/>
      <c r="P98" s="108"/>
      <c r="Q98" s="108"/>
      <c r="R98" s="110"/>
      <c r="S98" s="110"/>
    </row>
    <row r="99" spans="1:19" s="307" customFormat="1" x14ac:dyDescent="0.25">
      <c r="A99" s="73" t="s">
        <v>0</v>
      </c>
      <c r="B99" s="73" t="s">
        <v>1</v>
      </c>
      <c r="C99" s="23" t="s">
        <v>233</v>
      </c>
      <c r="D99" s="73" t="s">
        <v>39</v>
      </c>
      <c r="E99" s="73" t="s">
        <v>2</v>
      </c>
      <c r="F99" s="73" t="s">
        <v>7</v>
      </c>
      <c r="G99" s="73" t="s">
        <v>8</v>
      </c>
      <c r="H99" s="73" t="s">
        <v>9</v>
      </c>
      <c r="I99" s="73" t="s">
        <v>10</v>
      </c>
      <c r="J99" s="73" t="s">
        <v>11</v>
      </c>
    </row>
    <row r="100" spans="1:19" s="307" customFormat="1" x14ac:dyDescent="0.25">
      <c r="A100" s="72"/>
      <c r="B100" s="72"/>
      <c r="C100" s="24" t="s">
        <v>234</v>
      </c>
      <c r="D100" s="72"/>
      <c r="E100" s="103"/>
      <c r="F100" s="72"/>
      <c r="G100" s="72"/>
      <c r="H100" s="72"/>
      <c r="I100" s="72" t="s">
        <v>12</v>
      </c>
      <c r="J100" s="72" t="s">
        <v>12</v>
      </c>
    </row>
    <row r="101" spans="1:19" x14ac:dyDescent="0.25">
      <c r="A101" s="125" t="s">
        <v>81</v>
      </c>
      <c r="B101" s="113" t="s">
        <v>417</v>
      </c>
      <c r="C101" s="251" t="s">
        <v>586</v>
      </c>
      <c r="D101" s="259" t="s">
        <v>420</v>
      </c>
      <c r="E101" s="128">
        <v>3</v>
      </c>
      <c r="F101" s="69"/>
      <c r="G101" s="69"/>
      <c r="H101" s="69"/>
      <c r="I101" s="391"/>
      <c r="J101" s="8">
        <f>E101*I101</f>
        <v>0</v>
      </c>
      <c r="K101" s="107"/>
      <c r="L101" s="108"/>
      <c r="M101" s="99"/>
      <c r="N101" s="109"/>
      <c r="O101" s="108"/>
      <c r="P101" s="108"/>
      <c r="Q101" s="108"/>
      <c r="R101" s="110"/>
      <c r="S101" s="110"/>
    </row>
    <row r="102" spans="1:19" x14ac:dyDescent="0.25">
      <c r="A102" s="119"/>
      <c r="B102" s="120"/>
      <c r="C102" s="120"/>
      <c r="D102" s="260" t="s">
        <v>418</v>
      </c>
      <c r="E102" s="130"/>
      <c r="F102" s="22"/>
      <c r="G102" s="22"/>
      <c r="H102" s="22"/>
      <c r="I102" s="392"/>
      <c r="J102" s="10"/>
      <c r="K102" s="107"/>
      <c r="L102" s="108"/>
      <c r="M102" s="99"/>
      <c r="N102" s="109"/>
      <c r="O102" s="108"/>
      <c r="P102" s="108"/>
      <c r="Q102" s="108"/>
      <c r="R102" s="110"/>
      <c r="S102" s="110"/>
    </row>
    <row r="103" spans="1:19" x14ac:dyDescent="0.25">
      <c r="A103" s="119"/>
      <c r="B103" s="120"/>
      <c r="C103" s="120"/>
      <c r="D103" s="121" t="s">
        <v>565</v>
      </c>
      <c r="E103" s="130"/>
      <c r="F103" s="22"/>
      <c r="G103" s="22"/>
      <c r="H103" s="22"/>
      <c r="I103" s="392"/>
      <c r="J103" s="10"/>
      <c r="K103" s="107"/>
      <c r="L103" s="108"/>
      <c r="M103" s="99"/>
      <c r="N103" s="109"/>
      <c r="O103" s="108"/>
      <c r="P103" s="108"/>
      <c r="Q103" s="108"/>
      <c r="R103" s="110"/>
      <c r="S103" s="110"/>
    </row>
    <row r="104" spans="1:19" x14ac:dyDescent="0.25">
      <c r="A104" s="101"/>
      <c r="B104" s="132"/>
      <c r="C104" s="132"/>
      <c r="D104" s="258" t="s">
        <v>419</v>
      </c>
      <c r="E104" s="133"/>
      <c r="F104" s="104"/>
      <c r="G104" s="104"/>
      <c r="H104" s="104"/>
      <c r="I104" s="393"/>
      <c r="J104" s="12"/>
    </row>
    <row r="105" spans="1:19" x14ac:dyDescent="0.25">
      <c r="A105" s="125" t="s">
        <v>80</v>
      </c>
      <c r="B105" s="113" t="s">
        <v>424</v>
      </c>
      <c r="C105" s="251" t="s">
        <v>425</v>
      </c>
      <c r="D105" s="127" t="s">
        <v>434</v>
      </c>
      <c r="E105" s="128">
        <v>3</v>
      </c>
      <c r="F105" s="69"/>
      <c r="G105" s="69"/>
      <c r="H105" s="69"/>
      <c r="I105" s="391"/>
      <c r="J105" s="8">
        <f>E105*I105</f>
        <v>0</v>
      </c>
    </row>
    <row r="106" spans="1:19" x14ac:dyDescent="0.25">
      <c r="A106" s="119"/>
      <c r="B106" s="120"/>
      <c r="C106" s="120"/>
      <c r="D106" s="129" t="s">
        <v>426</v>
      </c>
      <c r="E106" s="130"/>
      <c r="F106" s="22"/>
      <c r="G106" s="22"/>
      <c r="H106" s="22"/>
      <c r="I106" s="392"/>
      <c r="J106" s="10"/>
    </row>
    <row r="107" spans="1:19" x14ac:dyDescent="0.25">
      <c r="A107" s="119"/>
      <c r="B107" s="120"/>
      <c r="C107" s="120"/>
      <c r="D107" s="121" t="s">
        <v>216</v>
      </c>
      <c r="E107" s="130"/>
      <c r="F107" s="22"/>
      <c r="G107" s="22"/>
      <c r="H107" s="22"/>
      <c r="I107" s="392"/>
      <c r="J107" s="10"/>
    </row>
    <row r="108" spans="1:19" x14ac:dyDescent="0.25">
      <c r="A108" s="119"/>
      <c r="B108" s="105"/>
      <c r="C108" s="105"/>
      <c r="D108" s="121" t="s">
        <v>427</v>
      </c>
      <c r="E108" s="130"/>
      <c r="F108" s="22"/>
      <c r="G108" s="22"/>
      <c r="H108" s="22"/>
      <c r="I108" s="392"/>
      <c r="J108" s="10"/>
    </row>
    <row r="109" spans="1:19" x14ac:dyDescent="0.25">
      <c r="A109" s="119"/>
      <c r="B109" s="105"/>
      <c r="C109" s="105"/>
      <c r="D109" s="121" t="s">
        <v>119</v>
      </c>
      <c r="E109" s="130"/>
      <c r="F109" s="22"/>
      <c r="G109" s="22"/>
      <c r="H109" s="22"/>
      <c r="I109" s="392"/>
      <c r="J109" s="10"/>
    </row>
    <row r="110" spans="1:19" x14ac:dyDescent="0.25">
      <c r="A110" s="125" t="s">
        <v>79</v>
      </c>
      <c r="B110" s="113" t="s">
        <v>428</v>
      </c>
      <c r="C110" s="251" t="s">
        <v>414</v>
      </c>
      <c r="D110" s="259" t="s">
        <v>429</v>
      </c>
      <c r="E110" s="128">
        <v>2</v>
      </c>
      <c r="F110" s="69"/>
      <c r="G110" s="69"/>
      <c r="H110" s="69"/>
      <c r="I110" s="391"/>
      <c r="J110" s="8">
        <f>E110*I110</f>
        <v>0</v>
      </c>
    </row>
    <row r="111" spans="1:19" x14ac:dyDescent="0.25">
      <c r="A111" s="119"/>
      <c r="B111" s="120"/>
      <c r="C111" s="120"/>
      <c r="D111" s="129" t="s">
        <v>435</v>
      </c>
      <c r="E111" s="130"/>
      <c r="F111" s="22"/>
      <c r="G111" s="22"/>
      <c r="H111" s="22"/>
      <c r="I111" s="392"/>
      <c r="J111" s="10"/>
    </row>
    <row r="112" spans="1:19" x14ac:dyDescent="0.25">
      <c r="A112" s="112" t="s">
        <v>78</v>
      </c>
      <c r="B112" s="113" t="s">
        <v>436</v>
      </c>
      <c r="C112" s="251" t="s">
        <v>438</v>
      </c>
      <c r="D112" s="265" t="s">
        <v>141</v>
      </c>
      <c r="E112" s="128">
        <v>19</v>
      </c>
      <c r="F112" s="69"/>
      <c r="G112" s="69"/>
      <c r="H112" s="69"/>
      <c r="I112" s="391"/>
      <c r="J112" s="8">
        <f>E112*I112</f>
        <v>0</v>
      </c>
    </row>
    <row r="113" spans="1:10" x14ac:dyDescent="0.25">
      <c r="A113" s="119"/>
      <c r="B113" s="116"/>
      <c r="C113" s="99" t="s">
        <v>439</v>
      </c>
      <c r="D113" s="192" t="s">
        <v>437</v>
      </c>
      <c r="E113" s="264"/>
      <c r="F113" s="22"/>
      <c r="G113" s="22"/>
      <c r="H113" s="22"/>
      <c r="I113" s="392"/>
      <c r="J113" s="10"/>
    </row>
    <row r="114" spans="1:10" x14ac:dyDescent="0.25">
      <c r="A114" s="119"/>
      <c r="B114" s="120"/>
      <c r="C114" s="262"/>
      <c r="D114" s="266" t="s">
        <v>570</v>
      </c>
      <c r="E114" s="264"/>
      <c r="F114" s="22"/>
      <c r="G114" s="22"/>
      <c r="H114" s="22"/>
      <c r="I114" s="392"/>
      <c r="J114" s="10"/>
    </row>
    <row r="115" spans="1:10" s="177" customFormat="1" x14ac:dyDescent="0.25">
      <c r="A115" s="112" t="s">
        <v>99</v>
      </c>
      <c r="B115" s="113" t="s">
        <v>440</v>
      </c>
      <c r="C115" s="251" t="s">
        <v>445</v>
      </c>
      <c r="D115" s="267" t="s">
        <v>441</v>
      </c>
      <c r="E115" s="128">
        <v>5</v>
      </c>
      <c r="F115" s="268"/>
      <c r="G115" s="268"/>
      <c r="H115" s="268"/>
      <c r="I115" s="402"/>
      <c r="J115" s="106">
        <f>E115*I115</f>
        <v>0</v>
      </c>
    </row>
    <row r="116" spans="1:10" x14ac:dyDescent="0.25">
      <c r="A116" s="124"/>
      <c r="B116" s="105"/>
      <c r="C116" s="105"/>
      <c r="D116" s="121" t="s">
        <v>444</v>
      </c>
      <c r="E116" s="130"/>
      <c r="F116" s="22"/>
      <c r="G116" s="22"/>
      <c r="H116" s="22"/>
      <c r="I116" s="392"/>
      <c r="J116" s="10"/>
    </row>
    <row r="117" spans="1:10" x14ac:dyDescent="0.25">
      <c r="A117" s="124"/>
      <c r="B117" s="105"/>
      <c r="C117" s="105"/>
      <c r="D117" s="121" t="s">
        <v>442</v>
      </c>
      <c r="E117" s="130"/>
      <c r="F117" s="22"/>
      <c r="G117" s="22"/>
      <c r="H117" s="22"/>
      <c r="I117" s="392"/>
      <c r="J117" s="10"/>
    </row>
    <row r="118" spans="1:10" x14ac:dyDescent="0.25">
      <c r="A118" s="124"/>
      <c r="B118" s="105"/>
      <c r="C118" s="105"/>
      <c r="D118" s="121" t="s">
        <v>443</v>
      </c>
      <c r="E118" s="130"/>
      <c r="F118" s="22"/>
      <c r="G118" s="22"/>
      <c r="H118" s="22"/>
      <c r="I118" s="392"/>
      <c r="J118" s="10"/>
    </row>
    <row r="119" spans="1:10" x14ac:dyDescent="0.25">
      <c r="A119" s="125" t="s">
        <v>40</v>
      </c>
      <c r="B119" s="113" t="s">
        <v>446</v>
      </c>
      <c r="C119" s="113"/>
      <c r="D119" s="127" t="s">
        <v>447</v>
      </c>
      <c r="E119" s="128">
        <v>1</v>
      </c>
      <c r="F119" s="69"/>
      <c r="G119" s="69"/>
      <c r="H119" s="69"/>
      <c r="I119" s="391"/>
      <c r="J119" s="8">
        <f>E119*I119</f>
        <v>0</v>
      </c>
    </row>
    <row r="120" spans="1:10" x14ac:dyDescent="0.25">
      <c r="A120" s="221"/>
      <c r="B120" s="120"/>
      <c r="C120" s="120"/>
      <c r="D120" s="129" t="s">
        <v>450</v>
      </c>
      <c r="E120" s="126"/>
      <c r="F120" s="22"/>
      <c r="G120" s="22"/>
      <c r="H120" s="22"/>
      <c r="I120" s="392"/>
      <c r="J120" s="10"/>
    </row>
    <row r="121" spans="1:10" x14ac:dyDescent="0.25">
      <c r="A121" s="221"/>
      <c r="B121" s="105"/>
      <c r="C121" s="105"/>
      <c r="D121" s="121" t="s">
        <v>448</v>
      </c>
      <c r="E121" s="126"/>
      <c r="F121" s="22"/>
      <c r="G121" s="22"/>
      <c r="H121" s="22"/>
      <c r="I121" s="392"/>
      <c r="J121" s="10"/>
    </row>
    <row r="122" spans="1:10" x14ac:dyDescent="0.25">
      <c r="A122" s="221"/>
      <c r="B122" s="105"/>
      <c r="C122" s="105"/>
      <c r="D122" s="121" t="s">
        <v>449</v>
      </c>
      <c r="E122" s="126"/>
      <c r="F122" s="22"/>
      <c r="G122" s="22"/>
      <c r="H122" s="22"/>
      <c r="I122" s="392"/>
      <c r="J122" s="10"/>
    </row>
    <row r="123" spans="1:10" x14ac:dyDescent="0.25">
      <c r="A123" s="221"/>
      <c r="B123" s="105"/>
      <c r="C123" s="105"/>
      <c r="D123" s="121" t="s">
        <v>451</v>
      </c>
      <c r="E123" s="126"/>
      <c r="F123" s="22"/>
      <c r="G123" s="22"/>
      <c r="H123" s="22"/>
      <c r="I123" s="392"/>
      <c r="J123" s="10"/>
    </row>
    <row r="124" spans="1:10" x14ac:dyDescent="0.25">
      <c r="A124" s="125" t="s">
        <v>468</v>
      </c>
      <c r="B124" s="116" t="s">
        <v>452</v>
      </c>
      <c r="C124" s="251" t="s">
        <v>325</v>
      </c>
      <c r="D124" s="127" t="s">
        <v>454</v>
      </c>
      <c r="E124" s="128">
        <v>1</v>
      </c>
      <c r="F124" s="186"/>
      <c r="G124" s="186"/>
      <c r="H124" s="186"/>
      <c r="I124" s="406"/>
      <c r="J124" s="8">
        <f>E124*I124</f>
        <v>0</v>
      </c>
    </row>
    <row r="125" spans="1:10" x14ac:dyDescent="0.25">
      <c r="A125" s="162"/>
      <c r="B125" s="116"/>
      <c r="C125" s="269"/>
      <c r="D125" s="129" t="s">
        <v>455</v>
      </c>
      <c r="E125" s="130"/>
      <c r="F125" s="187"/>
      <c r="G125" s="187"/>
      <c r="H125" s="187"/>
      <c r="I125" s="407"/>
      <c r="J125" s="191"/>
    </row>
    <row r="126" spans="1:10" x14ac:dyDescent="0.25">
      <c r="A126" s="162"/>
      <c r="B126" s="120"/>
      <c r="C126" s="270"/>
      <c r="D126" s="129" t="s">
        <v>453</v>
      </c>
      <c r="E126" s="130"/>
      <c r="F126" s="187"/>
      <c r="G126" s="187"/>
      <c r="H126" s="187"/>
      <c r="I126" s="407"/>
      <c r="J126" s="191"/>
    </row>
    <row r="127" spans="1:10" x14ac:dyDescent="0.25">
      <c r="A127" s="125" t="s">
        <v>469</v>
      </c>
      <c r="B127" s="113" t="s">
        <v>456</v>
      </c>
      <c r="C127" s="251" t="s">
        <v>457</v>
      </c>
      <c r="D127" s="127" t="s">
        <v>458</v>
      </c>
      <c r="E127" s="128">
        <v>1</v>
      </c>
      <c r="F127" s="186"/>
      <c r="G127" s="186"/>
      <c r="H127" s="186"/>
      <c r="I127" s="406"/>
      <c r="J127" s="8">
        <f>E127*I127</f>
        <v>0</v>
      </c>
    </row>
    <row r="128" spans="1:10" x14ac:dyDescent="0.25">
      <c r="A128" s="162"/>
      <c r="B128" s="120"/>
      <c r="C128" s="270"/>
      <c r="D128" s="129" t="s">
        <v>455</v>
      </c>
      <c r="E128" s="130"/>
      <c r="F128" s="187"/>
      <c r="G128" s="187"/>
      <c r="H128" s="187"/>
      <c r="I128" s="407"/>
      <c r="J128" s="191"/>
    </row>
    <row r="129" spans="1:10" x14ac:dyDescent="0.25">
      <c r="A129" s="162"/>
      <c r="B129" s="271"/>
      <c r="C129" s="270"/>
      <c r="D129" s="129" t="s">
        <v>459</v>
      </c>
      <c r="E129" s="130"/>
      <c r="F129" s="187"/>
      <c r="G129" s="187"/>
      <c r="H129" s="187"/>
      <c r="I129" s="407"/>
      <c r="J129" s="191"/>
    </row>
    <row r="130" spans="1:10" x14ac:dyDescent="0.25">
      <c r="A130" s="125" t="s">
        <v>41</v>
      </c>
      <c r="B130" s="271" t="s">
        <v>460</v>
      </c>
      <c r="C130" s="117" t="s">
        <v>457</v>
      </c>
      <c r="D130" s="127" t="s">
        <v>461</v>
      </c>
      <c r="E130" s="128">
        <v>1</v>
      </c>
      <c r="F130" s="69"/>
      <c r="G130" s="69"/>
      <c r="H130" s="69"/>
      <c r="I130" s="391"/>
      <c r="J130" s="8">
        <f>E130*I130</f>
        <v>0</v>
      </c>
    </row>
    <row r="131" spans="1:10" x14ac:dyDescent="0.25">
      <c r="A131" s="221"/>
      <c r="B131" s="262"/>
      <c r="C131" s="117"/>
      <c r="D131" s="263" t="s">
        <v>465</v>
      </c>
      <c r="E131" s="130"/>
      <c r="F131" s="22"/>
      <c r="G131" s="22"/>
      <c r="H131" s="22"/>
      <c r="I131" s="392"/>
      <c r="J131" s="10"/>
    </row>
    <row r="132" spans="1:10" s="307" customFormat="1" x14ac:dyDescent="0.25">
      <c r="A132" s="73" t="s">
        <v>0</v>
      </c>
      <c r="B132" s="73" t="s">
        <v>1</v>
      </c>
      <c r="C132" s="23" t="s">
        <v>233</v>
      </c>
      <c r="D132" s="73" t="s">
        <v>39</v>
      </c>
      <c r="E132" s="73" t="s">
        <v>2</v>
      </c>
      <c r="F132" s="73" t="s">
        <v>7</v>
      </c>
      <c r="G132" s="73" t="s">
        <v>8</v>
      </c>
      <c r="H132" s="73" t="s">
        <v>9</v>
      </c>
      <c r="I132" s="73" t="s">
        <v>10</v>
      </c>
      <c r="J132" s="73" t="s">
        <v>11</v>
      </c>
    </row>
    <row r="133" spans="1:10" s="307" customFormat="1" x14ac:dyDescent="0.25">
      <c r="A133" s="72"/>
      <c r="B133" s="72"/>
      <c r="C133" s="24" t="s">
        <v>234</v>
      </c>
      <c r="D133" s="72"/>
      <c r="E133" s="103"/>
      <c r="F133" s="72"/>
      <c r="G133" s="72"/>
      <c r="H133" s="72"/>
      <c r="I133" s="72" t="s">
        <v>12</v>
      </c>
      <c r="J133" s="72" t="s">
        <v>12</v>
      </c>
    </row>
    <row r="134" spans="1:10" x14ac:dyDescent="0.25">
      <c r="A134" s="221"/>
      <c r="B134" s="262"/>
      <c r="C134" s="121"/>
      <c r="D134" s="263" t="s">
        <v>466</v>
      </c>
      <c r="E134" s="130"/>
      <c r="F134" s="22"/>
      <c r="G134" s="22"/>
      <c r="H134" s="22"/>
      <c r="I134" s="392"/>
      <c r="J134" s="10"/>
    </row>
    <row r="135" spans="1:10" x14ac:dyDescent="0.25">
      <c r="A135" s="221"/>
      <c r="B135" s="262"/>
      <c r="C135" s="121"/>
      <c r="D135" s="263" t="s">
        <v>467</v>
      </c>
      <c r="E135" s="130"/>
      <c r="F135" s="22"/>
      <c r="G135" s="22"/>
      <c r="H135" s="22"/>
      <c r="I135" s="392"/>
      <c r="J135" s="10"/>
    </row>
    <row r="136" spans="1:10" x14ac:dyDescent="0.25">
      <c r="A136" s="221"/>
      <c r="B136" s="262"/>
      <c r="C136" s="121"/>
      <c r="D136" s="263" t="s">
        <v>464</v>
      </c>
      <c r="E136" s="130"/>
      <c r="F136" s="22"/>
      <c r="G136" s="22"/>
      <c r="H136" s="22"/>
      <c r="I136" s="392"/>
      <c r="J136" s="10"/>
    </row>
    <row r="137" spans="1:10" x14ac:dyDescent="0.25">
      <c r="A137" s="221"/>
      <c r="B137" s="262"/>
      <c r="C137" s="121"/>
      <c r="D137" s="263" t="s">
        <v>462</v>
      </c>
      <c r="E137" s="130"/>
      <c r="F137" s="22"/>
      <c r="G137" s="22"/>
      <c r="H137" s="22"/>
      <c r="I137" s="392"/>
      <c r="J137" s="10"/>
    </row>
    <row r="138" spans="1:10" x14ac:dyDescent="0.25">
      <c r="A138" s="320"/>
      <c r="B138" s="295"/>
      <c r="C138" s="337"/>
      <c r="D138" s="294" t="s">
        <v>463</v>
      </c>
      <c r="E138" s="329"/>
      <c r="F138" s="322"/>
      <c r="G138" s="322"/>
      <c r="H138" s="322"/>
      <c r="I138" s="393"/>
      <c r="J138" s="10"/>
    </row>
    <row r="139" spans="1:10" s="307" customFormat="1" x14ac:dyDescent="0.25">
      <c r="A139" s="125" t="s">
        <v>558</v>
      </c>
      <c r="B139" s="271" t="s">
        <v>553</v>
      </c>
      <c r="C139" s="326" t="s">
        <v>423</v>
      </c>
      <c r="D139" s="127" t="s">
        <v>554</v>
      </c>
      <c r="E139" s="128">
        <v>1</v>
      </c>
      <c r="F139" s="69"/>
      <c r="G139" s="69"/>
      <c r="H139" s="69"/>
      <c r="I139" s="391"/>
      <c r="J139" s="8">
        <f>E139*I139</f>
        <v>0</v>
      </c>
    </row>
    <row r="140" spans="1:10" s="307" customFormat="1" x14ac:dyDescent="0.25">
      <c r="A140" s="221"/>
      <c r="B140" s="262"/>
      <c r="C140" s="326"/>
      <c r="D140" s="263" t="s">
        <v>555</v>
      </c>
      <c r="E140" s="130"/>
      <c r="F140" s="22"/>
      <c r="G140" s="22"/>
      <c r="H140" s="22"/>
      <c r="I140" s="392"/>
      <c r="J140" s="310"/>
    </row>
    <row r="141" spans="1:10" s="307" customFormat="1" x14ac:dyDescent="0.25">
      <c r="A141" s="221"/>
      <c r="B141" s="262"/>
      <c r="C141" s="328"/>
      <c r="D141" s="263" t="s">
        <v>556</v>
      </c>
      <c r="E141" s="130"/>
      <c r="F141" s="22"/>
      <c r="G141" s="22"/>
      <c r="H141" s="22"/>
      <c r="I141" s="392"/>
      <c r="J141" s="310"/>
    </row>
    <row r="142" spans="1:10" s="307" customFormat="1" x14ac:dyDescent="0.25">
      <c r="A142" s="320"/>
      <c r="B142" s="295"/>
      <c r="C142" s="337"/>
      <c r="D142" s="294" t="s">
        <v>557</v>
      </c>
      <c r="E142" s="329"/>
      <c r="F142" s="322"/>
      <c r="G142" s="322"/>
      <c r="H142" s="322"/>
      <c r="I142" s="393"/>
      <c r="J142" s="311"/>
    </row>
    <row r="143" spans="1:10" x14ac:dyDescent="0.25">
      <c r="A143" s="107"/>
      <c r="B143" s="108"/>
      <c r="C143" s="108"/>
      <c r="D143" s="99"/>
      <c r="E143" s="182"/>
      <c r="F143" s="197"/>
      <c r="G143" s="197"/>
      <c r="H143" s="197"/>
      <c r="I143" s="408"/>
      <c r="J143" s="199"/>
    </row>
    <row r="144" spans="1:10" ht="16.5" x14ac:dyDescent="0.25">
      <c r="A144" s="86" t="s">
        <v>147</v>
      </c>
      <c r="B144" s="171"/>
      <c r="C144" s="171"/>
      <c r="D144" s="86" t="s">
        <v>177</v>
      </c>
      <c r="E144" s="171"/>
      <c r="F144" s="87"/>
      <c r="G144" s="87"/>
      <c r="H144" s="87"/>
      <c r="I144" s="409"/>
      <c r="J144" s="87"/>
    </row>
    <row r="145" spans="1:10" ht="16.5" x14ac:dyDescent="0.25">
      <c r="A145" s="195"/>
      <c r="B145" s="171"/>
      <c r="C145" s="171"/>
      <c r="D145" s="86" t="s">
        <v>175</v>
      </c>
      <c r="E145" s="171"/>
      <c r="F145" s="87"/>
      <c r="G145" s="87"/>
      <c r="H145" s="87"/>
      <c r="I145" s="409"/>
      <c r="J145" s="87"/>
    </row>
    <row r="146" spans="1:10" ht="16.5" x14ac:dyDescent="0.25">
      <c r="A146" s="189"/>
      <c r="B146" s="172"/>
      <c r="C146" s="172"/>
      <c r="D146" s="193" t="s">
        <v>176</v>
      </c>
      <c r="E146" s="172"/>
      <c r="F146" s="198"/>
      <c r="G146" s="198"/>
      <c r="H146" s="198"/>
      <c r="I146" s="410"/>
      <c r="J146" s="198"/>
    </row>
    <row r="147" spans="1:10" x14ac:dyDescent="0.25">
      <c r="A147" s="112" t="s">
        <v>49</v>
      </c>
      <c r="B147" s="113" t="s">
        <v>470</v>
      </c>
      <c r="C147" s="117" t="s">
        <v>253</v>
      </c>
      <c r="D147" s="68" t="s">
        <v>104</v>
      </c>
      <c r="E147" s="7">
        <v>1</v>
      </c>
      <c r="F147" s="69"/>
      <c r="G147" s="69"/>
      <c r="H147" s="69"/>
      <c r="I147" s="391"/>
      <c r="J147" s="8">
        <f>E147*I147</f>
        <v>0</v>
      </c>
    </row>
    <row r="148" spans="1:10" x14ac:dyDescent="0.25">
      <c r="A148" s="119"/>
      <c r="B148" s="272"/>
      <c r="C148" s="117"/>
      <c r="D148" s="273" t="s">
        <v>105</v>
      </c>
      <c r="E148" s="16"/>
      <c r="F148" s="22"/>
      <c r="G148" s="22"/>
      <c r="H148" s="22"/>
      <c r="I148" s="411"/>
      <c r="J148" s="22"/>
    </row>
    <row r="149" spans="1:10" x14ac:dyDescent="0.25">
      <c r="A149" s="119"/>
      <c r="B149" s="272"/>
      <c r="C149" s="121"/>
      <c r="D149" s="273" t="s">
        <v>471</v>
      </c>
      <c r="E149" s="16"/>
      <c r="F149" s="22"/>
      <c r="G149" s="22"/>
      <c r="H149" s="22"/>
      <c r="I149" s="411"/>
      <c r="J149" s="22"/>
    </row>
    <row r="150" spans="1:10" x14ac:dyDescent="0.25">
      <c r="A150" s="119"/>
      <c r="B150" s="272"/>
      <c r="C150" s="121"/>
      <c r="D150" s="273" t="s">
        <v>149</v>
      </c>
      <c r="E150" s="16"/>
      <c r="F150" s="22"/>
      <c r="G150" s="22"/>
      <c r="H150" s="22"/>
      <c r="I150" s="411"/>
      <c r="J150" s="22"/>
    </row>
    <row r="151" spans="1:10" x14ac:dyDescent="0.25">
      <c r="A151" s="119"/>
      <c r="B151" s="272"/>
      <c r="C151" s="130"/>
      <c r="D151" s="273" t="s">
        <v>150</v>
      </c>
      <c r="E151" s="16"/>
      <c r="F151" s="22"/>
      <c r="G151" s="22"/>
      <c r="H151" s="22"/>
      <c r="I151" s="411"/>
      <c r="J151" s="22"/>
    </row>
    <row r="152" spans="1:10" x14ac:dyDescent="0.25">
      <c r="A152" s="119"/>
      <c r="B152" s="130"/>
      <c r="C152" s="130"/>
      <c r="D152" s="67" t="s">
        <v>151</v>
      </c>
      <c r="E152" s="16"/>
      <c r="F152" s="22"/>
      <c r="G152" s="22"/>
      <c r="H152" s="22"/>
      <c r="I152" s="411"/>
      <c r="J152" s="22"/>
    </row>
    <row r="153" spans="1:10" x14ac:dyDescent="0.25">
      <c r="A153" s="119"/>
      <c r="B153" s="130"/>
      <c r="C153" s="130"/>
      <c r="D153" s="67" t="s">
        <v>152</v>
      </c>
      <c r="E153" s="16"/>
      <c r="F153" s="22"/>
      <c r="G153" s="22"/>
      <c r="H153" s="22"/>
      <c r="I153" s="411"/>
      <c r="J153" s="22"/>
    </row>
    <row r="154" spans="1:10" x14ac:dyDescent="0.25">
      <c r="A154" s="119"/>
      <c r="B154" s="130"/>
      <c r="C154" s="130"/>
      <c r="D154" s="67" t="s">
        <v>153</v>
      </c>
      <c r="E154" s="16"/>
      <c r="F154" s="22"/>
      <c r="G154" s="22"/>
      <c r="H154" s="22"/>
      <c r="I154" s="411"/>
      <c r="J154" s="22"/>
    </row>
    <row r="155" spans="1:10" x14ac:dyDescent="0.25">
      <c r="A155" s="119"/>
      <c r="B155" s="130"/>
      <c r="C155" s="130"/>
      <c r="D155" s="67" t="s">
        <v>154</v>
      </c>
      <c r="E155" s="16"/>
      <c r="F155" s="22"/>
      <c r="G155" s="22"/>
      <c r="H155" s="22"/>
      <c r="I155" s="411"/>
      <c r="J155" s="22"/>
    </row>
    <row r="156" spans="1:10" x14ac:dyDescent="0.25">
      <c r="A156" s="119"/>
      <c r="B156" s="130"/>
      <c r="C156" s="130"/>
      <c r="D156" s="67" t="s">
        <v>155</v>
      </c>
      <c r="E156" s="16"/>
      <c r="F156" s="22"/>
      <c r="G156" s="22"/>
      <c r="H156" s="22"/>
      <c r="I156" s="411"/>
      <c r="J156" s="22"/>
    </row>
    <row r="157" spans="1:10" x14ac:dyDescent="0.25">
      <c r="A157" s="119"/>
      <c r="B157" s="130"/>
      <c r="C157" s="130"/>
      <c r="D157" s="67" t="s">
        <v>156</v>
      </c>
      <c r="E157" s="16"/>
      <c r="F157" s="22"/>
      <c r="G157" s="22"/>
      <c r="H157" s="22"/>
      <c r="I157" s="411"/>
      <c r="J157" s="22"/>
    </row>
    <row r="158" spans="1:10" x14ac:dyDescent="0.25">
      <c r="A158" s="119"/>
      <c r="B158" s="130"/>
      <c r="C158" s="130"/>
      <c r="D158" s="67" t="s">
        <v>157</v>
      </c>
      <c r="E158" s="16"/>
      <c r="F158" s="22"/>
      <c r="G158" s="22"/>
      <c r="H158" s="22"/>
      <c r="I158" s="411"/>
      <c r="J158" s="22"/>
    </row>
    <row r="159" spans="1:10" x14ac:dyDescent="0.25">
      <c r="A159" s="119"/>
      <c r="B159" s="130"/>
      <c r="C159" s="130"/>
      <c r="D159" s="67" t="s">
        <v>158</v>
      </c>
      <c r="E159" s="16"/>
      <c r="F159" s="22"/>
      <c r="G159" s="22"/>
      <c r="H159" s="22"/>
      <c r="I159" s="411"/>
      <c r="J159" s="22"/>
    </row>
    <row r="160" spans="1:10" x14ac:dyDescent="0.25">
      <c r="A160" s="119"/>
      <c r="B160" s="130"/>
      <c r="C160" s="130"/>
      <c r="D160" s="67" t="s">
        <v>159</v>
      </c>
      <c r="E160" s="16"/>
      <c r="F160" s="22"/>
      <c r="G160" s="22"/>
      <c r="H160" s="22"/>
      <c r="I160" s="411"/>
      <c r="J160" s="22"/>
    </row>
    <row r="161" spans="1:10" x14ac:dyDescent="0.25">
      <c r="A161" s="119"/>
      <c r="B161" s="130"/>
      <c r="C161" s="130"/>
      <c r="D161" s="67" t="s">
        <v>160</v>
      </c>
      <c r="E161" s="16"/>
      <c r="F161" s="22"/>
      <c r="G161" s="22"/>
      <c r="H161" s="22"/>
      <c r="I161" s="411"/>
      <c r="J161" s="22"/>
    </row>
    <row r="162" spans="1:10" x14ac:dyDescent="0.25">
      <c r="A162" s="119"/>
      <c r="B162" s="130"/>
      <c r="C162" s="130"/>
      <c r="D162" s="67" t="s">
        <v>161</v>
      </c>
      <c r="E162" s="16"/>
      <c r="F162" s="22"/>
      <c r="G162" s="22"/>
      <c r="H162" s="22"/>
      <c r="I162" s="411"/>
      <c r="J162" s="22"/>
    </row>
    <row r="163" spans="1:10" x14ac:dyDescent="0.25">
      <c r="A163" s="119"/>
      <c r="B163" s="130"/>
      <c r="C163" s="130"/>
      <c r="D163" s="67" t="s">
        <v>162</v>
      </c>
      <c r="E163" s="16"/>
      <c r="F163" s="22"/>
      <c r="G163" s="22"/>
      <c r="H163" s="22"/>
      <c r="I163" s="411"/>
      <c r="J163" s="22"/>
    </row>
    <row r="164" spans="1:10" x14ac:dyDescent="0.25">
      <c r="A164" s="119"/>
      <c r="B164" s="130"/>
      <c r="C164" s="130"/>
      <c r="D164" s="67" t="s">
        <v>163</v>
      </c>
      <c r="E164" s="16"/>
      <c r="F164" s="22"/>
      <c r="G164" s="22"/>
      <c r="H164" s="22"/>
      <c r="I164" s="411"/>
      <c r="J164" s="22"/>
    </row>
    <row r="165" spans="1:10" s="307" customFormat="1" x14ac:dyDescent="0.25">
      <c r="A165" s="73" t="s">
        <v>0</v>
      </c>
      <c r="B165" s="73" t="s">
        <v>1</v>
      </c>
      <c r="C165" s="23" t="s">
        <v>233</v>
      </c>
      <c r="D165" s="73" t="s">
        <v>39</v>
      </c>
      <c r="E165" s="73" t="s">
        <v>2</v>
      </c>
      <c r="F165" s="73" t="s">
        <v>7</v>
      </c>
      <c r="G165" s="73" t="s">
        <v>8</v>
      </c>
      <c r="H165" s="73" t="s">
        <v>9</v>
      </c>
      <c r="I165" s="73" t="s">
        <v>10</v>
      </c>
      <c r="J165" s="73" t="s">
        <v>11</v>
      </c>
    </row>
    <row r="166" spans="1:10" s="307" customFormat="1" x14ac:dyDescent="0.25">
      <c r="A166" s="72"/>
      <c r="B166" s="72"/>
      <c r="C166" s="24" t="s">
        <v>234</v>
      </c>
      <c r="D166" s="72"/>
      <c r="E166" s="103"/>
      <c r="F166" s="72"/>
      <c r="G166" s="72"/>
      <c r="H166" s="72"/>
      <c r="I166" s="72" t="s">
        <v>12</v>
      </c>
      <c r="J166" s="72" t="s">
        <v>12</v>
      </c>
    </row>
    <row r="167" spans="1:10" x14ac:dyDescent="0.25">
      <c r="A167" s="119"/>
      <c r="B167" s="130"/>
      <c r="C167" s="130"/>
      <c r="D167" s="67" t="s">
        <v>164</v>
      </c>
      <c r="E167" s="16"/>
      <c r="F167" s="22"/>
      <c r="G167" s="22"/>
      <c r="H167" s="22"/>
      <c r="I167" s="411"/>
      <c r="J167" s="22"/>
    </row>
    <row r="168" spans="1:10" x14ac:dyDescent="0.25">
      <c r="A168" s="119"/>
      <c r="B168" s="130"/>
      <c r="C168" s="130"/>
      <c r="D168" s="67" t="s">
        <v>200</v>
      </c>
      <c r="E168" s="16"/>
      <c r="F168" s="22"/>
      <c r="G168" s="22"/>
      <c r="H168" s="22"/>
      <c r="I168" s="411"/>
      <c r="J168" s="22"/>
    </row>
    <row r="169" spans="1:10" x14ac:dyDescent="0.25">
      <c r="A169" s="119"/>
      <c r="B169" s="130"/>
      <c r="C169" s="130"/>
      <c r="D169" s="67" t="s">
        <v>199</v>
      </c>
      <c r="E169" s="16"/>
      <c r="F169" s="22"/>
      <c r="G169" s="22"/>
      <c r="H169" s="22"/>
      <c r="I169" s="411"/>
      <c r="J169" s="22"/>
    </row>
    <row r="170" spans="1:10" x14ac:dyDescent="0.25">
      <c r="A170" s="119"/>
      <c r="B170" s="130"/>
      <c r="C170" s="130"/>
      <c r="D170" s="67" t="s">
        <v>204</v>
      </c>
      <c r="E170" s="16"/>
      <c r="F170" s="22"/>
      <c r="G170" s="22"/>
      <c r="H170" s="22"/>
      <c r="I170" s="411"/>
      <c r="J170" s="22"/>
    </row>
    <row r="171" spans="1:10" x14ac:dyDescent="0.25">
      <c r="A171" s="119"/>
      <c r="B171" s="130"/>
      <c r="C171" s="130"/>
      <c r="D171" s="67" t="s">
        <v>205</v>
      </c>
      <c r="E171" s="16"/>
      <c r="F171" s="22"/>
      <c r="G171" s="22"/>
      <c r="H171" s="22"/>
      <c r="I171" s="411"/>
      <c r="J171" s="22"/>
    </row>
    <row r="172" spans="1:10" x14ac:dyDescent="0.25">
      <c r="A172" s="119"/>
      <c r="B172" s="130"/>
      <c r="C172" s="130"/>
      <c r="D172" s="67" t="s">
        <v>201</v>
      </c>
      <c r="E172" s="16"/>
      <c r="F172" s="22"/>
      <c r="G172" s="22"/>
      <c r="H172" s="22"/>
      <c r="I172" s="411"/>
      <c r="J172" s="22"/>
    </row>
    <row r="173" spans="1:10" x14ac:dyDescent="0.25">
      <c r="A173" s="119"/>
      <c r="B173" s="130"/>
      <c r="C173" s="130"/>
      <c r="D173" s="67" t="s">
        <v>202</v>
      </c>
      <c r="E173" s="16"/>
      <c r="F173" s="22"/>
      <c r="G173" s="22"/>
      <c r="H173" s="22"/>
      <c r="I173" s="411"/>
      <c r="J173" s="22"/>
    </row>
    <row r="174" spans="1:10" x14ac:dyDescent="0.25">
      <c r="A174" s="119"/>
      <c r="B174" s="130"/>
      <c r="C174" s="130"/>
      <c r="D174" s="67" t="s">
        <v>203</v>
      </c>
      <c r="E174" s="16"/>
      <c r="F174" s="22"/>
      <c r="G174" s="22"/>
      <c r="H174" s="22"/>
      <c r="I174" s="411"/>
      <c r="J174" s="22"/>
    </row>
    <row r="175" spans="1:10" x14ac:dyDescent="0.25">
      <c r="A175" s="119"/>
      <c r="B175" s="130"/>
      <c r="C175" s="130"/>
      <c r="D175" s="67" t="s">
        <v>206</v>
      </c>
      <c r="E175" s="16"/>
      <c r="F175" s="22"/>
      <c r="G175" s="22"/>
      <c r="H175" s="22"/>
      <c r="I175" s="411"/>
      <c r="J175" s="22"/>
    </row>
    <row r="176" spans="1:10" x14ac:dyDescent="0.25">
      <c r="A176" s="119"/>
      <c r="B176" s="130"/>
      <c r="C176" s="130"/>
      <c r="D176" s="67" t="s">
        <v>207</v>
      </c>
      <c r="E176" s="16"/>
      <c r="F176" s="22"/>
      <c r="G176" s="22"/>
      <c r="H176" s="22"/>
      <c r="I176" s="411"/>
      <c r="J176" s="22"/>
    </row>
    <row r="177" spans="1:10" x14ac:dyDescent="0.25">
      <c r="A177" s="119"/>
      <c r="B177" s="130"/>
      <c r="C177" s="130"/>
      <c r="D177" s="67" t="s">
        <v>208</v>
      </c>
      <c r="E177" s="16"/>
      <c r="F177" s="22"/>
      <c r="G177" s="22"/>
      <c r="H177" s="22"/>
      <c r="I177" s="411"/>
      <c r="J177" s="22"/>
    </row>
    <row r="178" spans="1:10" x14ac:dyDescent="0.25">
      <c r="A178" s="119"/>
      <c r="B178" s="130"/>
      <c r="C178" s="130"/>
      <c r="D178" s="67" t="s">
        <v>209</v>
      </c>
      <c r="E178" s="16"/>
      <c r="F178" s="22"/>
      <c r="G178" s="22"/>
      <c r="H178" s="22"/>
      <c r="I178" s="411"/>
      <c r="J178" s="22"/>
    </row>
    <row r="179" spans="1:10" x14ac:dyDescent="0.25">
      <c r="A179" s="119"/>
      <c r="B179" s="130"/>
      <c r="C179" s="130"/>
      <c r="D179" s="67" t="s">
        <v>210</v>
      </c>
      <c r="E179" s="16"/>
      <c r="F179" s="22"/>
      <c r="G179" s="22"/>
      <c r="H179" s="22"/>
      <c r="I179" s="411"/>
      <c r="J179" s="22"/>
    </row>
    <row r="180" spans="1:10" x14ac:dyDescent="0.25">
      <c r="A180" s="119"/>
      <c r="B180" s="130"/>
      <c r="C180" s="130"/>
      <c r="D180" s="67" t="s">
        <v>211</v>
      </c>
      <c r="E180" s="16"/>
      <c r="F180" s="22"/>
      <c r="G180" s="22"/>
      <c r="H180" s="22"/>
      <c r="I180" s="411"/>
      <c r="J180" s="22"/>
    </row>
    <row r="181" spans="1:10" x14ac:dyDescent="0.25">
      <c r="A181" s="119"/>
      <c r="B181" s="130"/>
      <c r="C181" s="130"/>
      <c r="D181" s="67" t="s">
        <v>212</v>
      </c>
      <c r="E181" s="16"/>
      <c r="F181" s="22"/>
      <c r="G181" s="22"/>
      <c r="H181" s="22"/>
      <c r="I181" s="411"/>
      <c r="J181" s="22"/>
    </row>
    <row r="182" spans="1:10" x14ac:dyDescent="0.25">
      <c r="A182" s="119"/>
      <c r="B182" s="130"/>
      <c r="C182" s="130"/>
      <c r="D182" s="67" t="s">
        <v>213</v>
      </c>
      <c r="E182" s="16"/>
      <c r="F182" s="22"/>
      <c r="G182" s="22"/>
      <c r="H182" s="22"/>
      <c r="I182" s="411"/>
      <c r="J182" s="22"/>
    </row>
    <row r="183" spans="1:10" x14ac:dyDescent="0.25">
      <c r="A183" s="119"/>
      <c r="B183" s="130"/>
      <c r="C183" s="130"/>
      <c r="D183" s="67" t="s">
        <v>214</v>
      </c>
      <c r="E183" s="16"/>
      <c r="F183" s="22"/>
      <c r="G183" s="22"/>
      <c r="H183" s="22"/>
      <c r="I183" s="411"/>
      <c r="J183" s="22"/>
    </row>
    <row r="184" spans="1:10" x14ac:dyDescent="0.25">
      <c r="A184" s="119"/>
      <c r="B184" s="130"/>
      <c r="C184" s="130"/>
      <c r="D184" s="67" t="s">
        <v>215</v>
      </c>
      <c r="E184" s="16"/>
      <c r="F184" s="22"/>
      <c r="G184" s="22"/>
      <c r="H184" s="22"/>
      <c r="I184" s="411"/>
      <c r="J184" s="22"/>
    </row>
    <row r="185" spans="1:10" x14ac:dyDescent="0.25">
      <c r="A185" s="119"/>
      <c r="B185" s="130"/>
      <c r="C185" s="130"/>
      <c r="D185" s="67" t="s">
        <v>107</v>
      </c>
      <c r="E185" s="16"/>
      <c r="F185" s="22"/>
      <c r="G185" s="22"/>
      <c r="H185" s="22"/>
      <c r="I185" s="411"/>
      <c r="J185" s="22"/>
    </row>
    <row r="186" spans="1:10" x14ac:dyDescent="0.25">
      <c r="A186" s="119"/>
      <c r="B186" s="130"/>
      <c r="C186" s="130"/>
      <c r="D186" s="67" t="s">
        <v>142</v>
      </c>
      <c r="E186" s="16"/>
      <c r="F186" s="22"/>
      <c r="G186" s="22"/>
      <c r="H186" s="22"/>
      <c r="I186" s="411"/>
      <c r="J186" s="22"/>
    </row>
    <row r="187" spans="1:10" x14ac:dyDescent="0.25">
      <c r="A187" s="119"/>
      <c r="B187" s="130"/>
      <c r="C187" s="130"/>
      <c r="D187" s="67" t="s">
        <v>146</v>
      </c>
      <c r="E187" s="16"/>
      <c r="F187" s="22"/>
      <c r="G187" s="22"/>
      <c r="H187" s="22"/>
      <c r="I187" s="411"/>
      <c r="J187" s="22"/>
    </row>
    <row r="188" spans="1:10" x14ac:dyDescent="0.25">
      <c r="A188" s="119"/>
      <c r="B188" s="130"/>
      <c r="C188" s="130"/>
      <c r="D188" s="67" t="s">
        <v>108</v>
      </c>
      <c r="E188" s="16"/>
      <c r="F188" s="22"/>
      <c r="G188" s="22"/>
      <c r="H188" s="22"/>
      <c r="I188" s="411"/>
      <c r="J188" s="22"/>
    </row>
    <row r="189" spans="1:10" x14ac:dyDescent="0.25">
      <c r="A189" s="119"/>
      <c r="B189" s="130"/>
      <c r="C189" s="130"/>
      <c r="D189" s="67" t="s">
        <v>109</v>
      </c>
      <c r="E189" s="16"/>
      <c r="F189" s="22"/>
      <c r="G189" s="22"/>
      <c r="H189" s="22"/>
      <c r="I189" s="411"/>
      <c r="J189" s="22"/>
    </row>
    <row r="190" spans="1:10" x14ac:dyDescent="0.25">
      <c r="A190" s="119"/>
      <c r="B190" s="130"/>
      <c r="C190" s="130"/>
      <c r="D190" s="67" t="s">
        <v>110</v>
      </c>
      <c r="E190" s="16"/>
      <c r="F190" s="22"/>
      <c r="G190" s="22"/>
      <c r="H190" s="22"/>
      <c r="I190" s="411"/>
      <c r="J190" s="22"/>
    </row>
    <row r="191" spans="1:10" x14ac:dyDescent="0.25">
      <c r="A191" s="119"/>
      <c r="B191" s="130"/>
      <c r="C191" s="130"/>
      <c r="D191" s="67" t="s">
        <v>111</v>
      </c>
      <c r="E191" s="16"/>
      <c r="F191" s="22"/>
      <c r="G191" s="22"/>
      <c r="H191" s="22"/>
      <c r="I191" s="411"/>
      <c r="J191" s="22"/>
    </row>
    <row r="192" spans="1:10" x14ac:dyDescent="0.25">
      <c r="A192" s="119"/>
      <c r="B192" s="130"/>
      <c r="C192" s="130"/>
      <c r="D192" s="67" t="s">
        <v>112</v>
      </c>
      <c r="E192" s="16"/>
      <c r="F192" s="22"/>
      <c r="G192" s="22"/>
      <c r="H192" s="22"/>
      <c r="I192" s="411"/>
      <c r="J192" s="22"/>
    </row>
    <row r="193" spans="1:10" x14ac:dyDescent="0.25">
      <c r="A193" s="119"/>
      <c r="B193" s="130"/>
      <c r="C193" s="130"/>
      <c r="D193" s="67" t="s">
        <v>113</v>
      </c>
      <c r="E193" s="16"/>
      <c r="F193" s="22"/>
      <c r="G193" s="22"/>
      <c r="H193" s="22"/>
      <c r="I193" s="411"/>
      <c r="J193" s="22"/>
    </row>
    <row r="194" spans="1:10" x14ac:dyDescent="0.25">
      <c r="A194" s="119"/>
      <c r="B194" s="130"/>
      <c r="C194" s="130"/>
      <c r="D194" s="67" t="s">
        <v>114</v>
      </c>
      <c r="E194" s="16"/>
      <c r="F194" s="22"/>
      <c r="G194" s="22"/>
      <c r="H194" s="22"/>
      <c r="I194" s="411"/>
      <c r="J194" s="22"/>
    </row>
    <row r="195" spans="1:10" x14ac:dyDescent="0.25">
      <c r="A195" s="119"/>
      <c r="B195" s="130"/>
      <c r="C195" s="130"/>
      <c r="D195" s="67" t="s">
        <v>115</v>
      </c>
      <c r="E195" s="16"/>
      <c r="F195" s="22"/>
      <c r="G195" s="22"/>
      <c r="H195" s="22"/>
      <c r="I195" s="411"/>
      <c r="J195" s="22"/>
    </row>
    <row r="196" spans="1:10" s="307" customFormat="1" x14ac:dyDescent="0.25">
      <c r="A196" s="327"/>
      <c r="B196" s="130"/>
      <c r="C196" s="130"/>
      <c r="D196" s="67" t="s">
        <v>106</v>
      </c>
      <c r="E196" s="16"/>
      <c r="F196" s="22"/>
      <c r="G196" s="22"/>
      <c r="H196" s="22"/>
      <c r="I196" s="411"/>
      <c r="J196" s="22"/>
    </row>
    <row r="197" spans="1:10" x14ac:dyDescent="0.25">
      <c r="A197" s="119"/>
      <c r="B197" s="130"/>
      <c r="C197" s="130"/>
      <c r="D197" s="67"/>
      <c r="E197" s="16"/>
      <c r="F197" s="22"/>
      <c r="G197" s="22"/>
      <c r="H197" s="22"/>
      <c r="I197" s="411"/>
      <c r="J197" s="22"/>
    </row>
    <row r="198" spans="1:10" s="307" customFormat="1" x14ac:dyDescent="0.25">
      <c r="A198" s="73" t="s">
        <v>0</v>
      </c>
      <c r="B198" s="73" t="s">
        <v>1</v>
      </c>
      <c r="C198" s="23" t="s">
        <v>233</v>
      </c>
      <c r="D198" s="73" t="s">
        <v>39</v>
      </c>
      <c r="E198" s="73" t="s">
        <v>2</v>
      </c>
      <c r="F198" s="73" t="s">
        <v>7</v>
      </c>
      <c r="G198" s="73" t="s">
        <v>8</v>
      </c>
      <c r="H198" s="73" t="s">
        <v>9</v>
      </c>
      <c r="I198" s="73" t="s">
        <v>10</v>
      </c>
      <c r="J198" s="73" t="s">
        <v>11</v>
      </c>
    </row>
    <row r="199" spans="1:10" s="307" customFormat="1" x14ac:dyDescent="0.25">
      <c r="A199" s="72"/>
      <c r="B199" s="72"/>
      <c r="C199" s="24" t="s">
        <v>234</v>
      </c>
      <c r="D199" s="72"/>
      <c r="E199" s="103"/>
      <c r="F199" s="72"/>
      <c r="G199" s="72"/>
      <c r="H199" s="72"/>
      <c r="I199" s="72" t="s">
        <v>12</v>
      </c>
      <c r="J199" s="72" t="s">
        <v>12</v>
      </c>
    </row>
    <row r="200" spans="1:10" x14ac:dyDescent="0.25">
      <c r="A200" s="112" t="s">
        <v>102</v>
      </c>
      <c r="B200" s="134" t="s">
        <v>472</v>
      </c>
      <c r="C200" s="251" t="s">
        <v>253</v>
      </c>
      <c r="D200" s="68" t="s">
        <v>166</v>
      </c>
      <c r="E200" s="6">
        <v>1</v>
      </c>
      <c r="F200" s="15"/>
      <c r="G200" s="15"/>
      <c r="H200" s="15"/>
      <c r="I200" s="391"/>
      <c r="J200" s="8">
        <f>E200*I200</f>
        <v>0</v>
      </c>
    </row>
    <row r="201" spans="1:10" x14ac:dyDescent="0.25">
      <c r="A201" s="119"/>
      <c r="B201" s="130"/>
      <c r="C201" s="130"/>
      <c r="D201" s="67" t="s">
        <v>167</v>
      </c>
      <c r="E201" s="16"/>
      <c r="F201" s="22"/>
      <c r="G201" s="22"/>
      <c r="H201" s="22"/>
      <c r="I201" s="411"/>
      <c r="J201" s="22"/>
    </row>
    <row r="202" spans="1:10" x14ac:dyDescent="0.25">
      <c r="A202" s="119"/>
      <c r="B202" s="130"/>
      <c r="C202" s="130"/>
      <c r="D202" s="67" t="s">
        <v>169</v>
      </c>
      <c r="E202" s="16"/>
      <c r="F202" s="22"/>
      <c r="G202" s="22"/>
      <c r="H202" s="22"/>
      <c r="I202" s="411"/>
      <c r="J202" s="22"/>
    </row>
    <row r="203" spans="1:10" x14ac:dyDescent="0.25">
      <c r="A203" s="119"/>
      <c r="B203" s="130"/>
      <c r="C203" s="130"/>
      <c r="D203" s="67" t="s">
        <v>172</v>
      </c>
      <c r="E203" s="16"/>
      <c r="F203" s="22"/>
      <c r="G203" s="22"/>
      <c r="H203" s="22"/>
      <c r="I203" s="411"/>
      <c r="J203" s="22"/>
    </row>
    <row r="204" spans="1:10" x14ac:dyDescent="0.25">
      <c r="A204" s="119"/>
      <c r="B204" s="130"/>
      <c r="C204" s="130"/>
      <c r="D204" s="67" t="s">
        <v>173</v>
      </c>
      <c r="E204" s="16"/>
      <c r="F204" s="22"/>
      <c r="G204" s="22"/>
      <c r="H204" s="22"/>
      <c r="I204" s="411"/>
      <c r="J204" s="22"/>
    </row>
    <row r="205" spans="1:10" x14ac:dyDescent="0.25">
      <c r="A205" s="119"/>
      <c r="B205" s="130"/>
      <c r="C205" s="130"/>
      <c r="D205" s="67" t="s">
        <v>171</v>
      </c>
      <c r="E205" s="16"/>
      <c r="F205" s="22"/>
      <c r="G205" s="22"/>
      <c r="H205" s="22"/>
      <c r="I205" s="411"/>
      <c r="J205" s="22"/>
    </row>
    <row r="206" spans="1:10" x14ac:dyDescent="0.25">
      <c r="A206" s="119"/>
      <c r="B206" s="130"/>
      <c r="C206" s="130"/>
      <c r="D206" s="67" t="s">
        <v>168</v>
      </c>
      <c r="E206" s="16"/>
      <c r="F206" s="22"/>
      <c r="G206" s="22"/>
      <c r="H206" s="22"/>
      <c r="I206" s="411"/>
      <c r="J206" s="22"/>
    </row>
    <row r="207" spans="1:10" x14ac:dyDescent="0.25">
      <c r="A207" s="119"/>
      <c r="B207" s="130"/>
      <c r="C207" s="130"/>
      <c r="D207" s="67" t="s">
        <v>174</v>
      </c>
      <c r="E207" s="16"/>
      <c r="F207" s="22"/>
      <c r="G207" s="22"/>
      <c r="H207" s="22"/>
      <c r="I207" s="411"/>
      <c r="J207" s="22"/>
    </row>
    <row r="208" spans="1:10" x14ac:dyDescent="0.25">
      <c r="A208" s="119"/>
      <c r="B208" s="130"/>
      <c r="C208" s="130"/>
      <c r="D208" s="67" t="s">
        <v>143</v>
      </c>
      <c r="E208" s="16"/>
      <c r="F208" s="22"/>
      <c r="G208" s="22"/>
      <c r="H208" s="22"/>
      <c r="I208" s="411"/>
      <c r="J208" s="22"/>
    </row>
    <row r="209" spans="1:10" x14ac:dyDescent="0.25">
      <c r="A209" s="119"/>
      <c r="B209" s="130"/>
      <c r="C209" s="130"/>
      <c r="D209" s="67" t="s">
        <v>144</v>
      </c>
      <c r="E209" s="16"/>
      <c r="F209" s="22"/>
      <c r="G209" s="22"/>
      <c r="H209" s="22"/>
      <c r="I209" s="411"/>
      <c r="J209" s="22"/>
    </row>
    <row r="210" spans="1:10" x14ac:dyDescent="0.25">
      <c r="A210" s="119"/>
      <c r="B210" s="130"/>
      <c r="C210" s="130"/>
      <c r="D210" s="67" t="s">
        <v>145</v>
      </c>
      <c r="E210" s="16"/>
      <c r="F210" s="22"/>
      <c r="G210" s="22"/>
      <c r="H210" s="22"/>
      <c r="I210" s="411"/>
      <c r="J210" s="22"/>
    </row>
    <row r="211" spans="1:10" x14ac:dyDescent="0.25">
      <c r="A211" s="119"/>
      <c r="B211" s="130"/>
      <c r="C211" s="130"/>
      <c r="D211" s="67" t="s">
        <v>170</v>
      </c>
      <c r="E211" s="16"/>
      <c r="F211" s="22"/>
      <c r="G211" s="22"/>
      <c r="H211" s="22"/>
      <c r="I211" s="411"/>
      <c r="J211" s="22"/>
    </row>
    <row r="212" spans="1:10" x14ac:dyDescent="0.25">
      <c r="A212" s="119"/>
      <c r="B212" s="130"/>
      <c r="C212" s="130"/>
      <c r="D212" s="67" t="s">
        <v>165</v>
      </c>
      <c r="E212" s="16"/>
      <c r="F212" s="22"/>
      <c r="G212" s="22"/>
      <c r="H212" s="22"/>
      <c r="I212" s="411"/>
      <c r="J212" s="22"/>
    </row>
    <row r="213" spans="1:10" x14ac:dyDescent="0.25">
      <c r="A213" s="119"/>
      <c r="B213" s="130"/>
      <c r="C213" s="130"/>
      <c r="D213" s="67" t="s">
        <v>116</v>
      </c>
      <c r="E213" s="16"/>
      <c r="F213" s="22"/>
      <c r="G213" s="22"/>
      <c r="H213" s="22"/>
      <c r="I213" s="411"/>
      <c r="J213" s="22"/>
    </row>
    <row r="214" spans="1:10" x14ac:dyDescent="0.25">
      <c r="A214" s="119"/>
      <c r="B214" s="130"/>
      <c r="C214" s="130"/>
      <c r="D214" s="67" t="s">
        <v>571</v>
      </c>
      <c r="E214" s="16"/>
      <c r="F214" s="22"/>
      <c r="G214" s="22"/>
      <c r="H214" s="22"/>
      <c r="I214" s="411"/>
      <c r="J214" s="22"/>
    </row>
    <row r="215" spans="1:10" x14ac:dyDescent="0.25">
      <c r="A215" s="115" t="s">
        <v>120</v>
      </c>
      <c r="B215" s="134" t="s">
        <v>475</v>
      </c>
      <c r="C215" s="251" t="s">
        <v>334</v>
      </c>
      <c r="D215" s="68" t="s">
        <v>473</v>
      </c>
      <c r="E215" s="6">
        <v>1</v>
      </c>
      <c r="F215" s="15"/>
      <c r="G215" s="15"/>
      <c r="H215" s="15"/>
      <c r="I215" s="391"/>
      <c r="J215" s="8">
        <f>E215*I215</f>
        <v>0</v>
      </c>
    </row>
    <row r="216" spans="1:10" x14ac:dyDescent="0.25">
      <c r="A216" s="115"/>
      <c r="B216" s="276"/>
      <c r="C216" s="201"/>
      <c r="D216" s="64" t="s">
        <v>474</v>
      </c>
      <c r="E216" s="9"/>
      <c r="F216" s="274"/>
      <c r="G216" s="274"/>
      <c r="H216" s="274"/>
      <c r="I216" s="412"/>
      <c r="J216" s="10"/>
    </row>
    <row r="217" spans="1:10" x14ac:dyDescent="0.25">
      <c r="A217" s="119"/>
      <c r="B217" s="276"/>
      <c r="C217" s="246"/>
      <c r="D217" s="273" t="s">
        <v>476</v>
      </c>
      <c r="E217" s="9"/>
      <c r="F217" s="274"/>
      <c r="G217" s="274"/>
      <c r="H217" s="274"/>
      <c r="I217" s="412"/>
      <c r="J217" s="10"/>
    </row>
    <row r="218" spans="1:10" x14ac:dyDescent="0.25">
      <c r="A218" s="119"/>
      <c r="B218" s="276"/>
      <c r="C218" s="246"/>
      <c r="D218" s="273" t="s">
        <v>146</v>
      </c>
      <c r="E218" s="9"/>
      <c r="F218" s="274"/>
      <c r="G218" s="274"/>
      <c r="H218" s="274"/>
      <c r="I218" s="412"/>
      <c r="J218" s="10"/>
    </row>
    <row r="219" spans="1:10" x14ac:dyDescent="0.25">
      <c r="A219" s="119"/>
      <c r="B219" s="276"/>
      <c r="C219" s="246"/>
      <c r="D219" s="273" t="s">
        <v>108</v>
      </c>
      <c r="E219" s="9"/>
      <c r="F219" s="274"/>
      <c r="G219" s="274"/>
      <c r="H219" s="274"/>
      <c r="I219" s="412"/>
      <c r="J219" s="10"/>
    </row>
    <row r="220" spans="1:10" x14ac:dyDescent="0.25">
      <c r="A220" s="119"/>
      <c r="B220" s="276"/>
      <c r="C220" s="246"/>
      <c r="D220" s="273" t="s">
        <v>109</v>
      </c>
      <c r="E220" s="9"/>
      <c r="F220" s="274"/>
      <c r="G220" s="274"/>
      <c r="H220" s="274"/>
      <c r="I220" s="412"/>
      <c r="J220" s="10"/>
    </row>
    <row r="221" spans="1:10" x14ac:dyDescent="0.25">
      <c r="A221" s="119"/>
      <c r="B221" s="182"/>
      <c r="C221" s="130"/>
      <c r="D221" s="273" t="s">
        <v>110</v>
      </c>
      <c r="E221" s="16"/>
      <c r="F221" s="22"/>
      <c r="G221" s="22"/>
      <c r="H221" s="22"/>
      <c r="I221" s="409"/>
      <c r="J221" s="22"/>
    </row>
    <row r="222" spans="1:10" x14ac:dyDescent="0.25">
      <c r="A222" s="119"/>
      <c r="B222" s="182"/>
      <c r="C222" s="130"/>
      <c r="D222" s="273" t="s">
        <v>111</v>
      </c>
      <c r="E222" s="16"/>
      <c r="F222" s="22"/>
      <c r="G222" s="22"/>
      <c r="H222" s="22"/>
      <c r="I222" s="409"/>
      <c r="J222" s="22"/>
    </row>
    <row r="223" spans="1:10" x14ac:dyDescent="0.25">
      <c r="A223" s="119"/>
      <c r="B223" s="182"/>
      <c r="C223" s="130"/>
      <c r="D223" s="273" t="s">
        <v>112</v>
      </c>
      <c r="E223" s="16"/>
      <c r="F223" s="22"/>
      <c r="G223" s="22"/>
      <c r="H223" s="22"/>
      <c r="I223" s="409"/>
      <c r="J223" s="22"/>
    </row>
    <row r="224" spans="1:10" x14ac:dyDescent="0.25">
      <c r="A224" s="119"/>
      <c r="B224" s="182"/>
      <c r="C224" s="130"/>
      <c r="D224" s="273" t="s">
        <v>113</v>
      </c>
      <c r="E224" s="16"/>
      <c r="F224" s="22"/>
      <c r="G224" s="22"/>
      <c r="H224" s="22"/>
      <c r="I224" s="409"/>
      <c r="J224" s="22"/>
    </row>
    <row r="225" spans="1:10" x14ac:dyDescent="0.25">
      <c r="A225" s="119"/>
      <c r="B225" s="182"/>
      <c r="C225" s="130"/>
      <c r="D225" s="273" t="s">
        <v>115</v>
      </c>
      <c r="E225" s="167"/>
      <c r="F225" s="22"/>
      <c r="G225" s="22"/>
      <c r="H225" s="22"/>
      <c r="I225" s="409"/>
      <c r="J225" s="22"/>
    </row>
    <row r="226" spans="1:10" x14ac:dyDescent="0.25">
      <c r="A226" s="275"/>
      <c r="B226" s="190"/>
      <c r="C226" s="277"/>
      <c r="D226" s="168" t="s">
        <v>106</v>
      </c>
      <c r="E226" s="169"/>
      <c r="F226" s="188"/>
      <c r="G226" s="188"/>
      <c r="H226" s="188"/>
      <c r="I226" s="413"/>
      <c r="J226" s="188"/>
    </row>
    <row r="227" spans="1:10" x14ac:dyDescent="0.25">
      <c r="A227" s="195"/>
      <c r="B227" s="278"/>
      <c r="C227" s="278"/>
      <c r="D227" s="64"/>
      <c r="E227" s="171"/>
      <c r="F227" s="197"/>
      <c r="G227" s="197"/>
      <c r="H227" s="197"/>
      <c r="I227" s="414"/>
      <c r="J227" s="197"/>
    </row>
    <row r="228" spans="1:10" ht="16.5" x14ac:dyDescent="0.25">
      <c r="A228" s="86" t="s">
        <v>148</v>
      </c>
      <c r="B228" s="278"/>
      <c r="C228" s="278"/>
      <c r="D228" s="86" t="s">
        <v>195</v>
      </c>
      <c r="E228" s="171"/>
      <c r="F228" s="197"/>
      <c r="G228" s="197"/>
      <c r="H228" s="197"/>
      <c r="I228" s="414"/>
      <c r="J228" s="197"/>
    </row>
    <row r="229" spans="1:10" ht="16.5" x14ac:dyDescent="0.25">
      <c r="A229" s="86"/>
      <c r="B229" s="171"/>
      <c r="C229" s="171"/>
      <c r="D229" s="86"/>
      <c r="E229" s="171"/>
      <c r="F229" s="87"/>
      <c r="G229" s="87"/>
      <c r="H229" s="87"/>
      <c r="I229" s="409"/>
      <c r="J229" s="87"/>
    </row>
    <row r="230" spans="1:10" s="371" customFormat="1" x14ac:dyDescent="0.25">
      <c r="A230" s="364" t="s">
        <v>3</v>
      </c>
      <c r="B230" s="365" t="s">
        <v>477</v>
      </c>
      <c r="C230" s="366" t="s">
        <v>293</v>
      </c>
      <c r="D230" s="367" t="s">
        <v>478</v>
      </c>
      <c r="E230" s="368">
        <v>1</v>
      </c>
      <c r="F230" s="369"/>
      <c r="G230" s="369"/>
      <c r="H230" s="369"/>
      <c r="I230" s="415"/>
      <c r="J230" s="370">
        <f>E230*I230</f>
        <v>0</v>
      </c>
    </row>
    <row r="231" spans="1:10" s="307" customFormat="1" x14ac:dyDescent="0.25">
      <c r="A231" s="73" t="s">
        <v>0</v>
      </c>
      <c r="B231" s="73" t="s">
        <v>1</v>
      </c>
      <c r="C231" s="23" t="s">
        <v>233</v>
      </c>
      <c r="D231" s="73" t="s">
        <v>39</v>
      </c>
      <c r="E231" s="73" t="s">
        <v>2</v>
      </c>
      <c r="F231" s="73" t="s">
        <v>7</v>
      </c>
      <c r="G231" s="73" t="s">
        <v>8</v>
      </c>
      <c r="H231" s="73" t="s">
        <v>9</v>
      </c>
      <c r="I231" s="73" t="s">
        <v>10</v>
      </c>
      <c r="J231" s="73" t="s">
        <v>11</v>
      </c>
    </row>
    <row r="232" spans="1:10" s="307" customFormat="1" x14ac:dyDescent="0.25">
      <c r="A232" s="72"/>
      <c r="B232" s="72"/>
      <c r="C232" s="24" t="s">
        <v>234</v>
      </c>
      <c r="D232" s="72"/>
      <c r="E232" s="103"/>
      <c r="F232" s="72"/>
      <c r="G232" s="72"/>
      <c r="H232" s="72"/>
      <c r="I232" s="72" t="s">
        <v>12</v>
      </c>
      <c r="J232" s="72" t="s">
        <v>12</v>
      </c>
    </row>
    <row r="233" spans="1:10" s="371" customFormat="1" x14ac:dyDescent="0.25">
      <c r="A233" s="372"/>
      <c r="B233" s="373"/>
      <c r="C233" s="373"/>
      <c r="D233" s="362" t="s">
        <v>485</v>
      </c>
      <c r="E233" s="374"/>
      <c r="F233" s="375"/>
      <c r="G233" s="375"/>
      <c r="H233" s="375"/>
      <c r="I233" s="416"/>
      <c r="J233" s="376"/>
    </row>
    <row r="234" spans="1:10" s="371" customFormat="1" x14ac:dyDescent="0.25">
      <c r="A234" s="372"/>
      <c r="B234" s="373"/>
      <c r="C234" s="373"/>
      <c r="D234" s="363" t="s">
        <v>479</v>
      </c>
      <c r="E234" s="374"/>
      <c r="F234" s="375"/>
      <c r="G234" s="375"/>
      <c r="H234" s="375"/>
      <c r="I234" s="416"/>
      <c r="J234" s="376"/>
    </row>
    <row r="235" spans="1:10" ht="16.5" x14ac:dyDescent="0.3">
      <c r="A235" s="211"/>
      <c r="B235" s="167"/>
      <c r="C235" s="167"/>
      <c r="D235" s="280" t="s">
        <v>480</v>
      </c>
      <c r="E235" s="194"/>
      <c r="F235" s="22"/>
      <c r="G235" s="212"/>
      <c r="H235" s="214"/>
      <c r="I235" s="417"/>
      <c r="J235" s="215"/>
    </row>
    <row r="236" spans="1:10" x14ac:dyDescent="0.25">
      <c r="A236" s="211"/>
      <c r="B236" s="167"/>
      <c r="C236" s="167"/>
      <c r="D236" s="280" t="s">
        <v>481</v>
      </c>
      <c r="E236" s="194"/>
      <c r="F236" s="22"/>
      <c r="G236" s="212"/>
      <c r="H236" s="214"/>
      <c r="I236" s="418"/>
      <c r="J236" s="214"/>
    </row>
    <row r="237" spans="1:10" x14ac:dyDescent="0.25">
      <c r="A237" s="211"/>
      <c r="B237" s="167"/>
      <c r="C237" s="167"/>
      <c r="D237" s="280" t="s">
        <v>482</v>
      </c>
      <c r="E237" s="194"/>
      <c r="F237" s="22"/>
      <c r="G237" s="212"/>
      <c r="H237" s="214"/>
      <c r="I237" s="418"/>
      <c r="J237" s="214"/>
    </row>
    <row r="238" spans="1:10" x14ac:dyDescent="0.25">
      <c r="A238" s="211"/>
      <c r="B238" s="167"/>
      <c r="C238" s="167"/>
      <c r="D238" s="280" t="s">
        <v>483</v>
      </c>
      <c r="E238" s="194"/>
      <c r="F238" s="22"/>
      <c r="G238" s="212"/>
      <c r="H238" s="214"/>
      <c r="I238" s="418"/>
      <c r="J238" s="214"/>
    </row>
    <row r="239" spans="1:10" x14ac:dyDescent="0.25">
      <c r="A239" s="211"/>
      <c r="B239" s="167"/>
      <c r="C239" s="167"/>
      <c r="D239" s="280" t="s">
        <v>484</v>
      </c>
      <c r="E239" s="194"/>
      <c r="F239" s="22"/>
      <c r="G239" s="212"/>
      <c r="H239" s="214"/>
      <c r="I239" s="418"/>
      <c r="J239" s="214"/>
    </row>
    <row r="240" spans="1:10" x14ac:dyDescent="0.25">
      <c r="A240" s="211"/>
      <c r="B240" s="167"/>
      <c r="C240" s="167"/>
      <c r="D240" s="280" t="s">
        <v>486</v>
      </c>
      <c r="E240" s="194"/>
      <c r="F240" s="22"/>
      <c r="G240" s="212"/>
      <c r="H240" s="214"/>
      <c r="I240" s="418"/>
      <c r="J240" s="214"/>
    </row>
    <row r="241" spans="1:10" x14ac:dyDescent="0.25">
      <c r="A241" s="112" t="s">
        <v>4</v>
      </c>
      <c r="B241" s="113" t="s">
        <v>487</v>
      </c>
      <c r="C241" s="251" t="s">
        <v>293</v>
      </c>
      <c r="D241" s="127" t="s">
        <v>488</v>
      </c>
      <c r="E241" s="128">
        <v>1</v>
      </c>
      <c r="F241" s="186"/>
      <c r="G241" s="186"/>
      <c r="H241" s="186"/>
      <c r="I241" s="406"/>
      <c r="J241" s="8">
        <f>E241*I241</f>
        <v>0</v>
      </c>
    </row>
    <row r="242" spans="1:10" x14ac:dyDescent="0.25">
      <c r="A242" s="119"/>
      <c r="B242" s="105"/>
      <c r="C242" s="105"/>
      <c r="D242" s="279" t="s">
        <v>492</v>
      </c>
      <c r="E242" s="130"/>
      <c r="F242" s="187"/>
      <c r="G242" s="187"/>
      <c r="H242" s="187"/>
      <c r="I242" s="407"/>
      <c r="J242" s="191"/>
    </row>
    <row r="243" spans="1:10" x14ac:dyDescent="0.25">
      <c r="A243" s="119"/>
      <c r="B243" s="105"/>
      <c r="C243" s="105"/>
      <c r="D243" s="280" t="s">
        <v>490</v>
      </c>
      <c r="E243" s="130"/>
      <c r="F243" s="187"/>
      <c r="G243" s="187"/>
      <c r="H243" s="187"/>
      <c r="I243" s="407"/>
      <c r="J243" s="191"/>
    </row>
    <row r="244" spans="1:10" ht="16.5" x14ac:dyDescent="0.3">
      <c r="A244" s="211"/>
      <c r="B244" s="167"/>
      <c r="C244" s="167"/>
      <c r="D244" s="280" t="s">
        <v>489</v>
      </c>
      <c r="E244" s="194"/>
      <c r="F244" s="22"/>
      <c r="G244" s="212"/>
      <c r="H244" s="214"/>
      <c r="I244" s="417"/>
      <c r="J244" s="215"/>
    </row>
    <row r="245" spans="1:10" ht="16.5" x14ac:dyDescent="0.3">
      <c r="A245" s="211"/>
      <c r="B245" s="167"/>
      <c r="C245" s="167"/>
      <c r="D245" s="280" t="s">
        <v>491</v>
      </c>
      <c r="E245" s="194"/>
      <c r="F245" s="22"/>
      <c r="G245" s="212"/>
      <c r="H245" s="214"/>
      <c r="I245" s="417"/>
      <c r="J245" s="215"/>
    </row>
    <row r="246" spans="1:10" x14ac:dyDescent="0.25">
      <c r="A246" s="211"/>
      <c r="B246" s="167"/>
      <c r="C246" s="167"/>
      <c r="D246" s="280" t="s">
        <v>482</v>
      </c>
      <c r="E246" s="194"/>
      <c r="F246" s="22"/>
      <c r="G246" s="212"/>
      <c r="H246" s="214"/>
      <c r="I246" s="418"/>
      <c r="J246" s="214"/>
    </row>
    <row r="247" spans="1:10" x14ac:dyDescent="0.25">
      <c r="A247" s="211"/>
      <c r="B247" s="167"/>
      <c r="C247" s="167"/>
      <c r="D247" s="280" t="s">
        <v>484</v>
      </c>
      <c r="E247" s="194"/>
      <c r="F247" s="22"/>
      <c r="G247" s="212"/>
      <c r="H247" s="214"/>
      <c r="I247" s="418"/>
      <c r="J247" s="214"/>
    </row>
    <row r="248" spans="1:10" x14ac:dyDescent="0.25">
      <c r="A248" s="211"/>
      <c r="B248" s="167"/>
      <c r="C248" s="167"/>
      <c r="D248" s="280" t="s">
        <v>493</v>
      </c>
      <c r="E248" s="194"/>
      <c r="F248" s="22"/>
      <c r="G248" s="212"/>
      <c r="H248" s="214"/>
      <c r="I248" s="418"/>
      <c r="J248" s="214"/>
    </row>
    <row r="249" spans="1:10" x14ac:dyDescent="0.25">
      <c r="A249" s="112" t="s">
        <v>5</v>
      </c>
      <c r="B249" s="113" t="s">
        <v>494</v>
      </c>
      <c r="C249" s="251" t="s">
        <v>361</v>
      </c>
      <c r="D249" s="127" t="s">
        <v>502</v>
      </c>
      <c r="E249" s="128">
        <v>1</v>
      </c>
      <c r="F249" s="186"/>
      <c r="G249" s="186"/>
      <c r="H249" s="186"/>
      <c r="I249" s="406"/>
      <c r="J249" s="382"/>
    </row>
    <row r="250" spans="1:10" x14ac:dyDescent="0.25">
      <c r="A250" s="119"/>
      <c r="B250" s="105"/>
      <c r="C250" s="105"/>
      <c r="D250" s="279" t="s">
        <v>495</v>
      </c>
      <c r="E250" s="130"/>
      <c r="F250" s="187"/>
      <c r="G250" s="187"/>
      <c r="H250" s="187"/>
      <c r="I250" s="407"/>
      <c r="J250" s="214"/>
    </row>
    <row r="251" spans="1:10" x14ac:dyDescent="0.25">
      <c r="A251" s="119"/>
      <c r="B251" s="105"/>
      <c r="C251" s="105"/>
      <c r="D251" s="280" t="s">
        <v>496</v>
      </c>
      <c r="E251" s="130"/>
      <c r="F251" s="187"/>
      <c r="G251" s="187"/>
      <c r="H251" s="187"/>
      <c r="I251" s="407"/>
      <c r="J251" s="214"/>
    </row>
    <row r="252" spans="1:10" ht="16.5" x14ac:dyDescent="0.3">
      <c r="A252" s="211"/>
      <c r="B252" s="167"/>
      <c r="C252" s="167"/>
      <c r="D252" s="280" t="s">
        <v>497</v>
      </c>
      <c r="E252" s="194"/>
      <c r="F252" s="22"/>
      <c r="G252" s="212"/>
      <c r="H252" s="214"/>
      <c r="I252" s="417"/>
      <c r="J252" s="214"/>
    </row>
    <row r="253" spans="1:10" x14ac:dyDescent="0.25">
      <c r="A253" s="211"/>
      <c r="B253" s="167"/>
      <c r="C253" s="167"/>
      <c r="D253" s="280" t="s">
        <v>498</v>
      </c>
      <c r="E253" s="194"/>
      <c r="F253" s="22"/>
      <c r="G253" s="212"/>
      <c r="H253" s="214"/>
      <c r="I253" s="418"/>
      <c r="J253" s="214"/>
    </row>
    <row r="254" spans="1:10" x14ac:dyDescent="0.25">
      <c r="A254" s="211"/>
      <c r="B254" s="167"/>
      <c r="C254" s="167"/>
      <c r="D254" s="280" t="s">
        <v>499</v>
      </c>
      <c r="E254" s="194"/>
      <c r="F254" s="22"/>
      <c r="G254" s="212"/>
      <c r="H254" s="214"/>
      <c r="I254" s="418"/>
      <c r="J254" s="214"/>
    </row>
    <row r="255" spans="1:10" x14ac:dyDescent="0.25">
      <c r="A255" s="211"/>
      <c r="B255" s="167"/>
      <c r="C255" s="167"/>
      <c r="D255" s="280" t="s">
        <v>500</v>
      </c>
      <c r="E255" s="194"/>
      <c r="F255" s="22"/>
      <c r="G255" s="212"/>
      <c r="H255" s="214"/>
      <c r="I255" s="418"/>
      <c r="J255" s="214"/>
    </row>
    <row r="256" spans="1:10" x14ac:dyDescent="0.25">
      <c r="A256" s="211"/>
      <c r="B256" s="167"/>
      <c r="C256" s="167"/>
      <c r="D256" s="280" t="s">
        <v>501</v>
      </c>
      <c r="E256" s="194"/>
      <c r="F256" s="22"/>
      <c r="G256" s="212"/>
      <c r="H256" s="214"/>
      <c r="I256" s="418"/>
      <c r="J256" s="214"/>
    </row>
    <row r="257" spans="1:10" x14ac:dyDescent="0.25">
      <c r="A257" s="211"/>
      <c r="B257" s="167"/>
      <c r="C257" s="167"/>
      <c r="D257" s="280" t="s">
        <v>503</v>
      </c>
      <c r="E257" s="194"/>
      <c r="F257" s="22"/>
      <c r="G257" s="212"/>
      <c r="H257" s="214"/>
      <c r="I257" s="418"/>
      <c r="J257" s="214"/>
    </row>
    <row r="258" spans="1:10" x14ac:dyDescent="0.25">
      <c r="A258" s="211"/>
      <c r="B258" s="167"/>
      <c r="C258" s="167"/>
      <c r="D258" s="280" t="s">
        <v>505</v>
      </c>
      <c r="E258" s="194"/>
      <c r="F258" s="22"/>
      <c r="G258" s="212"/>
      <c r="H258" s="214"/>
      <c r="I258" s="418"/>
      <c r="J258" s="214"/>
    </row>
    <row r="259" spans="1:10" x14ac:dyDescent="0.25">
      <c r="A259" s="216"/>
      <c r="B259" s="210"/>
      <c r="C259" s="210"/>
      <c r="D259" s="281" t="s">
        <v>504</v>
      </c>
      <c r="E259" s="169"/>
      <c r="F259" s="104"/>
      <c r="G259" s="213"/>
      <c r="H259" s="217"/>
      <c r="I259" s="419"/>
      <c r="J259" s="217"/>
    </row>
    <row r="261" spans="1:10" ht="16.5" x14ac:dyDescent="0.25">
      <c r="A261" s="86" t="s">
        <v>584</v>
      </c>
      <c r="B261" s="171"/>
      <c r="C261" s="171"/>
      <c r="D261" s="86" t="s">
        <v>580</v>
      </c>
      <c r="E261" s="171"/>
      <c r="F261" s="87"/>
      <c r="G261" s="87"/>
      <c r="H261" s="87"/>
      <c r="I261" s="409"/>
      <c r="J261" s="87"/>
    </row>
    <row r="262" spans="1:10" s="307" customFormat="1" ht="16.5" x14ac:dyDescent="0.25">
      <c r="A262" s="86"/>
      <c r="B262" s="171"/>
      <c r="C262" s="171"/>
      <c r="D262" s="86"/>
      <c r="E262" s="171"/>
      <c r="F262" s="87"/>
      <c r="G262" s="87"/>
      <c r="H262" s="87"/>
      <c r="I262" s="409"/>
      <c r="J262" s="87"/>
    </row>
    <row r="263" spans="1:10" x14ac:dyDescent="0.25">
      <c r="A263" s="324" t="s">
        <v>6</v>
      </c>
      <c r="B263" s="113" t="s">
        <v>585</v>
      </c>
      <c r="C263" s="326" t="s">
        <v>372</v>
      </c>
      <c r="D263" s="68" t="s">
        <v>581</v>
      </c>
      <c r="E263" s="7">
        <v>1</v>
      </c>
      <c r="F263" s="69"/>
      <c r="G263" s="69"/>
      <c r="H263" s="69"/>
      <c r="I263" s="391"/>
      <c r="J263" s="8">
        <f>E263*I263</f>
        <v>0</v>
      </c>
    </row>
    <row r="264" spans="1:10" ht="26.25" x14ac:dyDescent="0.25">
      <c r="A264" s="324"/>
      <c r="B264" s="387"/>
      <c r="C264" s="338"/>
      <c r="D264" s="386" t="s">
        <v>582</v>
      </c>
      <c r="E264" s="388"/>
      <c r="F264" s="69"/>
      <c r="G264" s="69"/>
      <c r="H264" s="69"/>
      <c r="I264" s="420"/>
      <c r="J264" s="69"/>
    </row>
    <row r="265" spans="1:10" x14ac:dyDescent="0.25">
      <c r="A265" s="323"/>
      <c r="B265" s="182"/>
      <c r="C265" s="99"/>
      <c r="D265" s="64"/>
      <c r="E265" s="171"/>
      <c r="F265" s="87"/>
      <c r="G265" s="87"/>
      <c r="H265" s="87"/>
      <c r="I265" s="409"/>
      <c r="J265" s="87"/>
    </row>
    <row r="266" spans="1:10" x14ac:dyDescent="0.25">
      <c r="D266" s="17" t="s">
        <v>396</v>
      </c>
      <c r="J266" s="228">
        <f>SUM(J66:J260)</f>
        <v>0</v>
      </c>
    </row>
  </sheetData>
  <sheetProtection algorithmName="SHA-512" hashValue="l5Q/iWvr7HQxn3rJa8TyQBO0g5rujUWZY/QM5w2h0BzXeKtsqdNDizCNmA2Tjgbb6inQOkI/F/WEKJUYQhUNjA==" saltValue="MSvv0hzuW0jSxf3QyT4B/A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A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POHIŠTVENA OPREMA PO NAROČILU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Tinkara Kodelja</dc:creator>
  <cp:lastModifiedBy>Tinkara Kodelja</cp:lastModifiedBy>
  <cp:lastPrinted>2017-08-28T11:14:03Z</cp:lastPrinted>
  <dcterms:created xsi:type="dcterms:W3CDTF">2012-10-22T11:09:00Z</dcterms:created>
  <dcterms:modified xsi:type="dcterms:W3CDTF">2018-09-24T09:46:52Z</dcterms:modified>
</cp:coreProperties>
</file>