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228"/>
  <workbookPr defaultThemeVersion="124226"/>
  <mc:AlternateContent xmlns:mc="http://schemas.openxmlformats.org/markup-compatibility/2006">
    <mc:Choice Requires="x15">
      <x15ac:absPath xmlns:x15ac="http://schemas.microsoft.com/office/spreadsheetml/2010/11/ac" url="H:\UPORABNIKI\_Arhitektura\ekipa 415\13381_zavetišče Gmajnice\___pzi\7.2 - Oprema\POPISI\popisi NOVO 2018\popisi BREZ CEN 2\"/>
    </mc:Choice>
  </mc:AlternateContent>
  <xr:revisionPtr revIDLastSave="0" documentId="10_ncr:8100000_{5E99A4BE-53A2-4D1C-943A-FD6EA2D37793}" xr6:coauthVersionLast="34" xr6:coauthVersionMax="34" xr10:uidLastSave="{00000000-0000-0000-0000-000000000000}"/>
  <bookViews>
    <workbookView xWindow="0" yWindow="0" windowWidth="28800" windowHeight="12225" activeTab="2" xr2:uid="{00000000-000D-0000-FFFF-FFFF00000000}"/>
  </bookViews>
  <sheets>
    <sheet name="REKAPITULACIJA" sheetId="6" r:id="rId1"/>
    <sheet name="POHIŠTVENA OPREMA PO NAROČILU" sheetId="9" r:id="rId2"/>
    <sheet name="TIPSKA OPREMA" sheetId="10" r:id="rId3"/>
  </sheets>
  <calcPr calcId="162913"/>
</workbook>
</file>

<file path=xl/calcChain.xml><?xml version="1.0" encoding="utf-8"?>
<calcChain xmlns="http://schemas.openxmlformats.org/spreadsheetml/2006/main">
  <c r="J154" i="10" l="1"/>
  <c r="F92" i="6"/>
  <c r="F75" i="6" l="1"/>
  <c r="J77" i="10"/>
  <c r="J81" i="10"/>
  <c r="F77" i="6" l="1"/>
  <c r="F62" i="6" l="1"/>
  <c r="F61" i="6"/>
  <c r="F59" i="6"/>
  <c r="F105" i="6"/>
  <c r="F104" i="6"/>
  <c r="F103" i="6"/>
  <c r="F102" i="6"/>
  <c r="F96" i="6"/>
  <c r="F95" i="6"/>
  <c r="F91" i="6"/>
  <c r="F90" i="6"/>
  <c r="F89" i="6"/>
  <c r="F88" i="6"/>
  <c r="F87" i="6"/>
  <c r="F86" i="6"/>
  <c r="F85" i="6"/>
  <c r="F84" i="6"/>
  <c r="F83" i="6"/>
  <c r="F82" i="6"/>
  <c r="F81" i="6"/>
  <c r="F80" i="6"/>
  <c r="F79" i="6"/>
  <c r="F78" i="6"/>
  <c r="F76" i="6"/>
  <c r="F74" i="6"/>
  <c r="F73" i="6"/>
  <c r="F66" i="6"/>
  <c r="F65" i="6"/>
  <c r="F64" i="6"/>
  <c r="F60" i="6"/>
  <c r="F58" i="6"/>
  <c r="F57" i="6"/>
  <c r="F55" i="6"/>
  <c r="F54" i="6"/>
  <c r="F52" i="6"/>
  <c r="J249" i="10"/>
  <c r="J247" i="10"/>
  <c r="J150" i="10"/>
  <c r="J144" i="10"/>
  <c r="J137" i="10"/>
  <c r="J128" i="10"/>
  <c r="J123" i="10"/>
  <c r="J102" i="10"/>
  <c r="J120" i="10"/>
  <c r="J117" i="10"/>
  <c r="J137" i="9"/>
  <c r="J169" i="9"/>
  <c r="F68" i="6" l="1"/>
  <c r="F3" i="6" s="1"/>
  <c r="F107" i="6"/>
  <c r="F5" i="6" s="1"/>
  <c r="F8" i="6" l="1"/>
  <c r="J133" i="10" l="1"/>
  <c r="J135" i="9" l="1"/>
  <c r="J113" i="9"/>
  <c r="J231" i="10"/>
  <c r="J114" i="10"/>
  <c r="J93" i="10"/>
  <c r="J87" i="10" l="1"/>
  <c r="J71" i="10"/>
  <c r="J182" i="9"/>
  <c r="J180" i="9"/>
  <c r="J178" i="9"/>
  <c r="J167" i="9"/>
  <c r="J148" i="9"/>
  <c r="J165" i="9"/>
  <c r="J161" i="9"/>
  <c r="J150" i="9"/>
  <c r="J98" i="10" l="1"/>
  <c r="J240" i="10"/>
  <c r="J111" i="10" l="1"/>
  <c r="J106" i="10"/>
  <c r="J91" i="10"/>
  <c r="J216" i="10"/>
  <c r="J166" i="10"/>
  <c r="J66" i="10"/>
  <c r="J186" i="9"/>
  <c r="J259" i="10" l="1"/>
</calcChain>
</file>

<file path=xl/sharedStrings.xml><?xml version="1.0" encoding="utf-8"?>
<sst xmlns="http://schemas.openxmlformats.org/spreadsheetml/2006/main" count="744" uniqueCount="433">
  <si>
    <t>zap.št.</t>
  </si>
  <si>
    <t>šifra</t>
  </si>
  <si>
    <t>kos</t>
  </si>
  <si>
    <t>3.1.</t>
  </si>
  <si>
    <t>3.2.</t>
  </si>
  <si>
    <t>3.3.</t>
  </si>
  <si>
    <t>4.1.</t>
  </si>
  <si>
    <t>proizvajalec</t>
  </si>
  <si>
    <t>tip</t>
  </si>
  <si>
    <t>kat.št.</t>
  </si>
  <si>
    <t>cena na enoto</t>
  </si>
  <si>
    <t>cena skupaj</t>
  </si>
  <si>
    <t>(brez DDV)</t>
  </si>
  <si>
    <t>naziv, elementa opreme</t>
  </si>
  <si>
    <t xml:space="preserve">cena/enoto </t>
  </si>
  <si>
    <t>brez DDV</t>
  </si>
  <si>
    <t>SKLOP 1:</t>
  </si>
  <si>
    <t>POHIŠTVENA OPREMA PO NAROČILU</t>
  </si>
  <si>
    <t>SPLOŠNO:</t>
  </si>
  <si>
    <t xml:space="preserve">- Izbran ponudnik je dolžan izdelati in montirati opremo v celoti skladno z </t>
  </si>
  <si>
    <t xml:space="preserve">  z izvedbo prostorov je izvajalec dolžan izdelati in montirati opremo tako,</t>
  </si>
  <si>
    <t xml:space="preserve">  da bo v celoti zagotovljena prilagojenost opreme dejanskim razmeram v</t>
  </si>
  <si>
    <t xml:space="preserve">  prostoru (dimenzije, instalacijski priključki, vgrajena oprema).</t>
  </si>
  <si>
    <t xml:space="preserve">  (mizo, omaro, predalnik, pult...). Z izdelavo in dobavo lahko prične po potrditvi </t>
  </si>
  <si>
    <t xml:space="preserve">  vzorčnih izdelkov.</t>
  </si>
  <si>
    <t>Zahteve v zvezi s kvaliteto materialov</t>
  </si>
  <si>
    <t>- iverne plošče, z nizko vsebnostjo formaldehidov, SIST EN 312</t>
  </si>
  <si>
    <t xml:space="preserve">- iverne plošče, vodoodporne, SIST EN 312 </t>
  </si>
  <si>
    <t>- laminat (debeline manj kot 2 mm), robni trakovi - SIST EN 438-3</t>
  </si>
  <si>
    <t>Omare, viseče omarice, podstavne omarice:</t>
  </si>
  <si>
    <t xml:space="preserve">Korpus omar in omaric izdelan iz iverala debeline 18 mm. Iz iverala debeline 18 mm </t>
  </si>
  <si>
    <t xml:space="preserve">oblepljena z laminatom. Robovi vrat in predalov so zaključeni z ABS nalimkom debeline </t>
  </si>
  <si>
    <t xml:space="preserve">2 mm. Robovi nalimka posneti. ABS nalimek v barvi  laminata. </t>
  </si>
  <si>
    <t>Police morajo biti izdelane iz iverala in morajo biti vsestransko robljene z robnim trakom.</t>
  </si>
  <si>
    <t>Robni trak mora biti v enaki barvi, kot so police.</t>
  </si>
  <si>
    <t>Perforacija za police mora biti tudi na hrbtni strani.</t>
  </si>
  <si>
    <t>Pohištvene spone, vodila, sistemska ključavnica:</t>
  </si>
  <si>
    <t>Montaža</t>
  </si>
  <si>
    <t>- pred montažo preveriti mikrolokacije instalacijskih priključkov.</t>
  </si>
  <si>
    <t>naziv elementa opreme</t>
  </si>
  <si>
    <t>1.1.</t>
  </si>
  <si>
    <t>1.2.</t>
  </si>
  <si>
    <t>2.0</t>
  </si>
  <si>
    <t>Čela predalov so iz iverke debeline 16 mm in obojestransko oblepljenim</t>
  </si>
  <si>
    <t>laminatom, s strani so robovi oblepljeni z ABS nalimki, nalimki naj imajo</t>
  </si>
  <si>
    <t>2.1.</t>
  </si>
  <si>
    <t>3.0</t>
  </si>
  <si>
    <t>4.0</t>
  </si>
  <si>
    <t>5.0</t>
  </si>
  <si>
    <t>5.1.</t>
  </si>
  <si>
    <t>5.2.</t>
  </si>
  <si>
    <t>5.3.</t>
  </si>
  <si>
    <t>Korpus iz iverke debeline 18 mm in obojestransko oblepljen z laminatom,</t>
  </si>
  <si>
    <t>barva laminata po izboru projektanta. Čela korpusa zaščitena z robnim</t>
  </si>
  <si>
    <t xml:space="preserve">Korpus omare izdelan iz iverala debeline 18 mm, barva iverala po izboru </t>
  </si>
  <si>
    <t>Glej priložene sheme !</t>
  </si>
  <si>
    <t>z laminatom. Barva laminata po izboru projektanta. Robovi mize so</t>
  </si>
  <si>
    <t>zaključeni z ABS nalimkom, nalimek s posnetimi robovi, v barvi laminata.</t>
  </si>
  <si>
    <t>SKLOP 2 - SKUPAJ BREZ DDV</t>
  </si>
  <si>
    <t>0.8</t>
  </si>
  <si>
    <t>0.7</t>
  </si>
  <si>
    <t>0.6</t>
  </si>
  <si>
    <t>0.5</t>
  </si>
  <si>
    <t>0.4</t>
  </si>
  <si>
    <t>0.3</t>
  </si>
  <si>
    <t>0.2</t>
  </si>
  <si>
    <t>0.1</t>
  </si>
  <si>
    <t>TIPSKA OPREMA</t>
  </si>
  <si>
    <t>SKLOP 2:</t>
  </si>
  <si>
    <t>SKLOP 1</t>
  </si>
  <si>
    <t>SKLOP 1 - SKUPAJ BREZ DDV</t>
  </si>
  <si>
    <t>- Ponudnik mora izdelati ponudbo skladno z zahtevami iz opisov ter z</t>
  </si>
  <si>
    <t xml:space="preserve">   upoštevanjem shem in tlorisne dispozicije opreme po prostorih.</t>
  </si>
  <si>
    <t xml:space="preserve">  navedeno tehnično dokumentacijo. V primeru ugotovitve neskladja načrtov </t>
  </si>
  <si>
    <t xml:space="preserve">- homogene kompozitne plošče na akrilni osnovi - plošče iz kompozitnega materiala iz </t>
  </si>
  <si>
    <t>anorganskega polnila in polimernega akrilnega veziva, z antibakteriološkim dodatkom</t>
  </si>
  <si>
    <t>plošče na nosilni podkonstrukciji),  je pri izvedbi in montaži opreme potrebno upoštevati:</t>
  </si>
  <si>
    <t>- v cenah izdelkov morajo biti zajete tudi vse zaključne letve.</t>
  </si>
  <si>
    <t>1.0</t>
  </si>
  <si>
    <t>2.2.</t>
  </si>
  <si>
    <t>RAČUNALNIK + MONITOR</t>
  </si>
  <si>
    <t>RAČUNALNIK:</t>
  </si>
  <si>
    <t xml:space="preserve"> - garancija proizvajalca najmanj 36 mesecev.</t>
  </si>
  <si>
    <t>MONITOR:</t>
  </si>
  <si>
    <t xml:space="preserve"> - resolucija min. 1680 x 1050</t>
  </si>
  <si>
    <t xml:space="preserve"> - kontrast: vsaj 1000:1</t>
  </si>
  <si>
    <t xml:space="preserve"> - svetilnost: vsaj 250cd/m2</t>
  </si>
  <si>
    <t xml:space="preserve"> - maksimalen odzivni čas 5ms</t>
  </si>
  <si>
    <t xml:space="preserve"> - vidni kot horizontalno vsaj 170° </t>
  </si>
  <si>
    <t xml:space="preserve"> - vidni kot vertikalno vsaj 160°</t>
  </si>
  <si>
    <t xml:space="preserve"> - ergonomsko nastavljanje  zaslona: min. 21° nazaj, dvig, zasuk, obrat za  90°</t>
  </si>
  <si>
    <t xml:space="preserve"> - vgrajen napajalnik, priložen napajalni kabel</t>
  </si>
  <si>
    <t>Plinski dvižni mehanizem, nastavljiva višina sedeža  in naklon naslona.</t>
  </si>
  <si>
    <t>Petkrako podnožje z gumiranimi kolesi v poliranem aluminiju. Barva po izboru projektanta.</t>
  </si>
  <si>
    <t>4.2.</t>
  </si>
  <si>
    <t>4.3.</t>
  </si>
  <si>
    <t>4.4.</t>
  </si>
  <si>
    <t xml:space="preserve">- HPL (dekorativni visokotlačni laminat) plošče, debeline več kot 2 mm, SIST EN 438-4, </t>
  </si>
  <si>
    <t>- nerjavna jeklena pločevina -  št. jekla 14301, oznaka  X5CrNi 18 -10 (SIST EN 10088),</t>
  </si>
  <si>
    <t>- oplemenitena iverna plošča (iverna plošča oplemenitena z melaminom) -  SIST EN 14322</t>
  </si>
  <si>
    <t>- Izvajalec je dolžan izdelati vzorčne izdelke za vsako podskupino izdelkov</t>
  </si>
  <si>
    <t>projektanta. Police omar izdelane iz iverala. Robovi polic so vsestransko robljeni z</t>
  </si>
  <si>
    <t>Podnožje je izdelano iz vodoodporne vezane plošče.</t>
  </si>
  <si>
    <t>bodo iste površinske obdelave, materiali in detajli.</t>
  </si>
  <si>
    <t xml:space="preserve"> - Oprema po naročilu naj bo vizualno usklajena s tipsko opremo, uporabljene naj</t>
  </si>
  <si>
    <t xml:space="preserve">Pisarniški stol - vrtiljak, oblazinjen, z rokonaslonoma. Naslon in sedalo iz </t>
  </si>
  <si>
    <t>OBEŠALNA KLJUKICA</t>
  </si>
  <si>
    <t xml:space="preserve"> - LCD 22 inch z LED osvetlitvijo, wide screen 16:9 ali 16:10</t>
  </si>
  <si>
    <t xml:space="preserve"> - HDMI, Display port in DVI vhod, s priloženimi kabli</t>
  </si>
  <si>
    <t>2.</t>
  </si>
  <si>
    <t>3.</t>
  </si>
  <si>
    <t xml:space="preserve"> - proizvajalec procesorja: Intel</t>
  </si>
  <si>
    <t xml:space="preserve"> - model procesorja: Intel Core i7 ali boljši</t>
  </si>
  <si>
    <t xml:space="preserve"> - takt procesorja: vsaj 3,2</t>
  </si>
  <si>
    <t xml:space="preserve"> - kapaciteta RAM pomnilnika: 8GB (1x8GB)</t>
  </si>
  <si>
    <t xml:space="preserve"> - tip RAM pomnilnika: DDR3</t>
  </si>
  <si>
    <t xml:space="preserve"> - frekvenca RAM pomnilnika: vsaj 1600 MHZ</t>
  </si>
  <si>
    <t xml:space="preserve"> - tip trdega diska in kapaciteta: SSD (vsaj 250 GB za op. sistem) in HDD (vsaj 500 GB za podatke)</t>
  </si>
  <si>
    <t xml:space="preserve"> - hitrost vrtenja trdega diska: 7200 obr.</t>
  </si>
  <si>
    <t xml:space="preserve"> - proizvajalec grafične kartice: Intel HD, Nvidia ali ATI Radeon (vsi full HD)</t>
  </si>
  <si>
    <t xml:space="preserve"> - operacijski sistem: Windows 10 Professional</t>
  </si>
  <si>
    <t xml:space="preserve"> - jezik operacijskega sistema: slovenski</t>
  </si>
  <si>
    <t xml:space="preserve"> - optična enota: da</t>
  </si>
  <si>
    <t xml:space="preserve"> - zvočna kartica na osnovni plošči (onboard)</t>
  </si>
  <si>
    <t xml:space="preserve"> - vgrajena DDV+/-RW enota, s pripadajočo programsko opremo</t>
  </si>
  <si>
    <t xml:space="preserve"> - mrežna kartica 10/100/1000, UTP, na osnovni plošči (on board)</t>
  </si>
  <si>
    <t xml:space="preserve"> - integrirano vodilo USB 3.0, skupaj 6 vtičev, od tega vsaj 2 spredaj</t>
  </si>
  <si>
    <t xml:space="preserve">(na ključ, z naloženo ustrezno programsko opremo ter </t>
  </si>
  <si>
    <t>pripadajočimi priključnimi in povezovalnimi kabli)</t>
  </si>
  <si>
    <t xml:space="preserve">IKT OPREMA </t>
  </si>
  <si>
    <t xml:space="preserve">VISOKA OMARA </t>
  </si>
  <si>
    <t xml:space="preserve"> - Izvajalec mora pred izdelavo/nabavo opreme ter vgradnjo preveriti vse načrte ter bistvene mere.</t>
  </si>
  <si>
    <t xml:space="preserve">V kolikor se pojavljajo odstopanja, jih mora uskladiti s projektantom arhitekture.
</t>
  </si>
  <si>
    <t>posnete robove in so v barvi laminata. Predali imajo teleskopska vodila in kvalitetno okovje.</t>
  </si>
  <si>
    <t>IKT OPREMA</t>
  </si>
  <si>
    <t>GOSPODINJSKI APARATI</t>
  </si>
  <si>
    <t>prosto vsaj eno ležišče 5.25'' dosegljivo s sprednje strani - lice računalnika</t>
  </si>
  <si>
    <t xml:space="preserve"> - ležeče ohišje (računalniška učilnica) - po vgradnji vseh zahtevanih komponent mora ostati </t>
  </si>
  <si>
    <t xml:space="preserve"> - optična miška (scroll, 3gumbi, kolesce), vsaj 1,5m dolg povezovalni kabel, podloga</t>
  </si>
  <si>
    <t xml:space="preserve"> - tipkovnica s slovenskimi znaki (ne nalepke), razporeditev šumnikov v tretji vrstici: čćž,</t>
  </si>
  <si>
    <t>v četrti vrstici šđ</t>
  </si>
  <si>
    <t xml:space="preserve"> - glasnost: nivo zvočnega tlaka (sound pressure level, LpAm) po standardu ISO 9296</t>
  </si>
  <si>
    <t>največ 28dB pri zapisovanju na trdi disk</t>
  </si>
  <si>
    <t xml:space="preserve"> - slušalke z mikrofonom za vse računalnike v multimedijski učilnici, kabel dolžine vsaj 2m</t>
  </si>
  <si>
    <t xml:space="preserve"> - dodatna programska oprema: Microsoft Office 2016 Professional Slo, nameščeni naj bodo še</t>
  </si>
  <si>
    <t>ostali brezplačni programi (z aplikacijo NINITE): Chrome, Firefox, Paint.net, GIMP, Skype,</t>
  </si>
  <si>
    <t>Foxit Reader, Libre Office, Google Earth, VLC, Audacity, K-Lite Codecs, WinRAR, Notepad++,</t>
  </si>
  <si>
    <t>Java, Silverlight, Air, Shockwave, Avast FREE</t>
  </si>
  <si>
    <t xml:space="preserve"> - po namestitvi naj bo na DVD enoti narejena slika sistema za morebitno obnovitev</t>
  </si>
  <si>
    <t xml:space="preserve"> - na SSD disk mora biti nameščen omenjen op. sistem in programi, na disku HDD naj bodo</t>
  </si>
  <si>
    <t xml:space="preserve">podatki; sistem mora imeti narejena dva uporabniška računa (PC - administrator in </t>
  </si>
  <si>
    <t>Uporabnik - lokalni)</t>
  </si>
  <si>
    <t xml:space="preserve"> - garancija proizvajalca najmanj 36 mesecev</t>
  </si>
  <si>
    <t>poliuretanske integralne pene. Oblazinjen. Sredica iz jekla. Jekleno ogrodje.</t>
  </si>
  <si>
    <t>REKAPITULACIJA</t>
  </si>
  <si>
    <t>I.</t>
  </si>
  <si>
    <t>II.</t>
  </si>
  <si>
    <t>SKLOP 1 - POHIŠTVENA OPREMA PO NAROČILU</t>
  </si>
  <si>
    <t>SKLOP 2 - TIPSKA OPREMA</t>
  </si>
  <si>
    <t>SKUPAJ BREZ DDV:</t>
  </si>
  <si>
    <t>mora biti izdelano tudi hrbtišče omare.</t>
  </si>
  <si>
    <t xml:space="preserve">Vrata omar in čela predalov morajo biti izdelana iz iverne plošče in obojestransko </t>
  </si>
  <si>
    <t>sistemska ključavnica kot npr HÄFELE ali enakovredno)</t>
  </si>
  <si>
    <t xml:space="preserve">Pohištvene spone (okovje) in vodila morajo biti višje kvalitete (kot npr vodila in okovje BLUM ali enakovredno ter </t>
  </si>
  <si>
    <t xml:space="preserve">Okovje za vrata omar in omaric mora zagotavljati vsaj 60.000 odpiranj. </t>
  </si>
  <si>
    <t>- pred montažo preveriti dejanske izvedene dimenzije prostora.</t>
  </si>
  <si>
    <t>- v primerih, ko so predelne stene ob predvideni opremi suhomontažne (2x dvoslojne mavčne</t>
  </si>
  <si>
    <t xml:space="preserve">    '- v kolikor izvedba ojačitev ni mogoča (zaradi poteka instalacij itd), se mora pri montaži uporabiti moly vijake za votle konstrukcije (stene).</t>
  </si>
  <si>
    <r>
      <t xml:space="preserve"> - Ponudnik je dolžan podati ponudbo v skladu z </t>
    </r>
    <r>
      <rPr>
        <b/>
        <sz val="8"/>
        <rFont val="Arial Narrow"/>
        <family val="2"/>
        <charset val="238"/>
      </rPr>
      <t>Uredbo o zelenem javnem naročanju (Temeljne in dodatne okoljske zahteve za pohištvo).</t>
    </r>
  </si>
  <si>
    <t xml:space="preserve">    '- pred montažo preveriti, ali je v steni, na katero bo montirana oprema, vgrajena ustrezna ojačitev.</t>
  </si>
  <si>
    <t>prostor/</t>
  </si>
  <si>
    <t>lokacija</t>
  </si>
  <si>
    <t>OMVI</t>
  </si>
  <si>
    <t>VISOKA OMARA IVERAL</t>
  </si>
  <si>
    <t xml:space="preserve">robnim trakom v barvi iverala. </t>
  </si>
  <si>
    <t>Čela predalov iz iverke debeline 16 mm in obojestransko oblepljenim</t>
  </si>
  <si>
    <t xml:space="preserve">po potrditvi projektanta. </t>
  </si>
  <si>
    <t>Fronte omare izdelane iz iverke debeline 16 mm+2x laminat. Barva po izboru projektanta.</t>
  </si>
  <si>
    <t>DPN</t>
  </si>
  <si>
    <t>DELOVNI PULT NERJAVEČA PLOČEVINA</t>
  </si>
  <si>
    <t>Delovni pult v celoti izdelan iz nerjaveče pločevine AISI 304.</t>
  </si>
  <si>
    <t>nerjaveče pločevine 304.</t>
  </si>
  <si>
    <t>Konstrukcija omarice kvadratne cevi 40/40mm. Police, fronte, predali vse iz</t>
  </si>
  <si>
    <t>Hrbtišče pulta (kot podaljšek pulta, v enem kosu) med delovno površino in omaricami</t>
  </si>
  <si>
    <t>Odprto podnožje pod pultom (samo nosilne nogice) višine 20cm.</t>
  </si>
  <si>
    <t>DPN_1K</t>
  </si>
  <si>
    <t>DELOVNI PULT NERJAVEČA PLOČEVINA, S KORITOM</t>
  </si>
  <si>
    <t>višine 20cm, nerjaveča pločevina 304.</t>
  </si>
  <si>
    <t>nerjaveče pločevine 304. Vgrajeno korito 500/400/180 v sklopu pulta.</t>
  </si>
  <si>
    <t>Konstrukcija omarice kvadratne cevi 40/40mm. Police, fronte, odprte police, predali vse iz</t>
  </si>
  <si>
    <t>DPN2401K</t>
  </si>
  <si>
    <t>VON</t>
  </si>
  <si>
    <t>VISEČE OMARICE NERJAVEČA PLOČEVINA</t>
  </si>
  <si>
    <t>Omarice v celoti izdelane iz nerjaveče pločevine AISI 304.</t>
  </si>
  <si>
    <t>Konstrukcija omarice kvadratne cevi 30/30mm. Police, fronte, odprte police, vse iz</t>
  </si>
  <si>
    <t>nerjaveče pločevine 304. Fronte drsno izmenično odpiranje.</t>
  </si>
  <si>
    <t>VON240</t>
  </si>
  <si>
    <t>VISEČE OMARICE NERJAVEČA PLOČEVINA, dim: 240x30x60 cm</t>
  </si>
  <si>
    <t>SM3</t>
  </si>
  <si>
    <t>SMETNJAK ZA LOČENO ZBIRANJE ODPADKOV</t>
  </si>
  <si>
    <t>(kot npr. EKI Kranj- art 100975, z nalepkami za ločevanje ali enakovredno)</t>
  </si>
  <si>
    <t>Z vrati za enostavno praznjenje posameznih frakcij in inox obroči za PVC vrečko.</t>
  </si>
  <si>
    <t>3-delni kovinski koš za ločeno zbiranje odpadkov v objektu, volumen 3x65l, dim. 87x30x84cm.</t>
  </si>
  <si>
    <t>Komplet je sestavljen iz dozirnika za milo, dozirnika za razkužilo in nosilca za papirnate brisače.</t>
  </si>
  <si>
    <t>TAO3</t>
  </si>
  <si>
    <t>TOALETNI KOMPLET ZA UMIVALNIK</t>
  </si>
  <si>
    <t>SPVN1</t>
  </si>
  <si>
    <t>STOL PISARNIŠKI VRTILJAK Z ROKONASLONI</t>
  </si>
  <si>
    <t>SKN1</t>
  </si>
  <si>
    <t xml:space="preserve">Pisarniški konferenčni stol  nakladalen. Izdelan iz kakovostne PVC mase s steklenimi vlakni. </t>
  </si>
  <si>
    <t>(kot npr. stol  Net Nardi ali enakovredno)</t>
  </si>
  <si>
    <t>STOL KONFERENČNI NAKLADALEN</t>
  </si>
  <si>
    <t>(kot npr. vrtiljak Hit Preless X3 ali enakovredno)</t>
  </si>
  <si>
    <t>OG60</t>
  </si>
  <si>
    <t>OGLEDALO</t>
  </si>
  <si>
    <t>-nosilec za dispenzer za dezinfekcijsko tekočino (500 ml), z ročico za proženje dolžine cca.10 cm</t>
  </si>
  <si>
    <t xml:space="preserve">izdelan iz barvane pločevine, brisače zloženke dimenzije 10x23 cm </t>
  </si>
  <si>
    <t xml:space="preserve">-nosilec za dispenzer za tekoče milo (vol 500 ml), z ročico za proženje mila dolžine cca.10 cm, </t>
  </si>
  <si>
    <t>Kopalniško ogledalo v širini umivalnika, odporno na vlago. Dimenzije 60/60cm.</t>
  </si>
  <si>
    <t>KO1</t>
  </si>
  <si>
    <t>Obešalna kljukica, kovinska, vijačena v steno.</t>
  </si>
  <si>
    <t>GO30</t>
  </si>
  <si>
    <t>GARDEROBNA OMARICA ENOJNA</t>
  </si>
  <si>
    <t>Vsaka enota omare ima polico za odlaganje, obešalnik, prezračevalne rešetke in okvir za napis</t>
  </si>
  <si>
    <t>(kot npr. Zak SUM 310W, dim. 30x50x180cm ali enakovredno)</t>
  </si>
  <si>
    <t>Kovinska garderobna omarica širine 30 cm, globine 50 cm, enokrilna vrata.</t>
  </si>
  <si>
    <t>REK</t>
  </si>
  <si>
    <t>KOVINSKI REGALI</t>
  </si>
  <si>
    <t>Sestavljivi polični regali, visoka nosilnost polic, si ko sestavljive glede na globino regala in potrebno</t>
  </si>
  <si>
    <t>nosilnost v posameznem prostoru.</t>
  </si>
  <si>
    <t>(kot npr. Zak arhivski regali serija REX ali enakovredno)</t>
  </si>
  <si>
    <t>KOVINSKI REGALI GLOBINE 60 CM</t>
  </si>
  <si>
    <t>RAC1</t>
  </si>
  <si>
    <t xml:space="preserve"> - tip računalnika: pokončno ohišje</t>
  </si>
  <si>
    <t>LCD ZASLON</t>
  </si>
  <si>
    <t>IPRS1</t>
  </si>
  <si>
    <t>INDUSTRIJSKI PRALNI STROJ</t>
  </si>
  <si>
    <t>- kapaciteta suhega perila 8kg</t>
  </si>
  <si>
    <t>- vgrajena centrifuga min 1000 rpm, frekvenčna regulacija vrtljajev bobna</t>
  </si>
  <si>
    <t>- mikroprocesorski programator s fiksnimi in programljivimi programi pranja</t>
  </si>
  <si>
    <t>- sistemsko varovanje pri rokovanju in delovanju stroja</t>
  </si>
  <si>
    <t>- notrenji in zunanji boben ter sprednja in zgornja stranica stroja v inox izvedbi AISI 304</t>
  </si>
  <si>
    <t>- elastično delovanje, brez temelja in sidranja</t>
  </si>
  <si>
    <t>Avtomatski pralni stroj:</t>
  </si>
  <si>
    <t>(kot npr. Krebe PCF-081-E dimenzije 685/700/1080 mm ali enakovredno)</t>
  </si>
  <si>
    <t>ISS1</t>
  </si>
  <si>
    <t>INDUSTRIJSKI SUŠILNI STROJ</t>
  </si>
  <si>
    <t xml:space="preserve">- gretje zraka z el.grelci moči 5kW, 400V, 3N AC, 50Hz, prisilno cirkulacijo zraka </t>
  </si>
  <si>
    <t>- kapaciteta  8, 5 kg/ polnitev, vrata spredaj</t>
  </si>
  <si>
    <t>(kot npr. Krebe S-08-E dimenzije 683/710/1087 mm ali enakovredno)</t>
  </si>
  <si>
    <t>Tehnične specifikacije</t>
  </si>
  <si>
    <t>- Delež lesa ali lesnih tvoriv v pohištvu mora znašati vsaj 70 % prostornine uporabljenih materialov</t>
  </si>
  <si>
    <t>- Plastični deli s težo nad 50 g ne smejo vsebovati dodatkov materialov, ki lahko ovirajo recikliranje.</t>
  </si>
  <si>
    <t xml:space="preserve"> teže hlapnih organskih spojin (HOS)  in nevarnih snovi- v skladu z Uredbo o zelenem javnem naročanju.</t>
  </si>
  <si>
    <t xml:space="preserve">- Premaz lesa ali plastični ali kovinski deli ne smejo vsebovati aziridina, kromovih (VI) spojin, več kot 5 % </t>
  </si>
  <si>
    <t xml:space="preserve">- Premazom, ne smejo biti dodani ftalati, za katere velja eno ali več naslednjih standardnih opozoril, stavkov </t>
  </si>
  <si>
    <t>za nevarnost ali previdnostnih stavkov iz zakona, ki ureja kemikalije, ali Uredbe (ES) št. 1272/2008.</t>
  </si>
  <si>
    <t>- Izhajanje prostega formaldehida iz lesnih tvoriv ne sme biti višja od 8 mg/100 g suhe snovi.</t>
  </si>
  <si>
    <t>hlapnih organskih spojin (HOS).</t>
  </si>
  <si>
    <t xml:space="preserve">- Adhezivi ali lepila, ki se uporabljajo pri sestavljanju pohištva, ne smejo vsebovati več kot 10 % mase </t>
  </si>
  <si>
    <t xml:space="preserve">- Embalaža mora biti iz materiala, ki ga je mogoče enostavno reciklirati, ali iz materialov, ki
</t>
  </si>
  <si>
    <t>temeljijo na obnovljivih virih.</t>
  </si>
  <si>
    <t xml:space="preserve">- Vse pohištvo mora biti proizvedeno iz okoljsko manj obremenjujočih materialov, zlasti iz lesa, in z </t>
  </si>
  <si>
    <t>okoljsko manj obremenjujočimi procesi.</t>
  </si>
  <si>
    <t>- Les in materiali na njegovi osnovi morajo izvirati iz zakonitih virov.</t>
  </si>
  <si>
    <t>za izdelavo pohištva.</t>
  </si>
  <si>
    <t xml:space="preserve">v kolikor se pojavljajo odstopanja, jih mora uskladiti s projektantom arhitekture.
</t>
  </si>
  <si>
    <t>- Izvajalec je dolžan dobaviti vzorčne izdelke za vsako podskupino izdelkov</t>
  </si>
  <si>
    <t xml:space="preserve">  (mizo, omaro, predalnik, pult...). Z dobavo lahko prične po potrditvi vzorčnih izdelkov.</t>
  </si>
  <si>
    <t>Kovinsko prašno barvano podnožje iz pohištvenih profilov 50/20/3 po priloženi shemi,</t>
  </si>
  <si>
    <t>PLOŠČA MIZE: izdelana iz iverke debeline 28 mm + obojestransko oblepljena</t>
  </si>
  <si>
    <t xml:space="preserve">-podajalnik papirnatih brisač zloženk: kapaciteta cca. 360 kosov, s ključavnico, </t>
  </si>
  <si>
    <t>PISALNA MIZA</t>
  </si>
  <si>
    <t>Ohišje iz jeklene pločevine, barvano v RAL barvi. Opremljeno z ustreznimi nalepkami za ločevanje.</t>
  </si>
  <si>
    <t>Omarice konzolno montirane v steno. Vključno z vsem pritrdilnim materialom.</t>
  </si>
  <si>
    <t>MNI1</t>
  </si>
  <si>
    <t>MIZICA NIZKA IVERAL</t>
  </si>
  <si>
    <t>Nizka mizica. Zgoraj okrogla plošča iveral, konstrukcija spodaj kovinska, okrogle pohištvene cevi.</t>
  </si>
  <si>
    <t>Premer 44 cm, višina 57cm.</t>
  </si>
  <si>
    <t xml:space="preserve">(kot npr. Betax Peekaboo stojalo z mizico ali enakovredno) </t>
  </si>
  <si>
    <t>1.3.</t>
  </si>
  <si>
    <t>POHIŠTVENA OPREMA PO NAROČILU (OBJEKT C)</t>
  </si>
  <si>
    <t>OMVI100</t>
  </si>
  <si>
    <t>VISOKA OMARA, dim: 100x40x210 cm</t>
  </si>
  <si>
    <t>C.3.1, C.3.2</t>
  </si>
  <si>
    <t>Omara ima spodaj zaključno letev 10cm.</t>
  </si>
  <si>
    <t xml:space="preserve">OMARICA: zgoraj 1 predal, spodaj omarica za računalnik, dim. 30x55x65 cm.
</t>
  </si>
  <si>
    <t>trakom, čelo vrhnje plošče omarice je oblepljeno z ABS nalimkom,</t>
  </si>
  <si>
    <t>nalimek s posnetimi robovi, v barvi laminata. Ključavnica na fronti omarice.</t>
  </si>
  <si>
    <t>Omarica obojestransko perforirana (stranske ploskve), luknje fi 4cm.</t>
  </si>
  <si>
    <t xml:space="preserve">posnete robove in so v barvi laminata. </t>
  </si>
  <si>
    <t>Predali imajo teleskopska vodila. Ročaji po izbiri projektanta.</t>
  </si>
  <si>
    <t>MP(O)I</t>
  </si>
  <si>
    <t>MIZA PISALNA ( Z OMARICO) IVERAL</t>
  </si>
  <si>
    <t>MPOI150</t>
  </si>
  <si>
    <t>MIZA Z ZRAČENO OMARICO, dim: 150x80x75 cm</t>
  </si>
  <si>
    <t>DPN120</t>
  </si>
  <si>
    <t>C.10.1,C.10.2</t>
  </si>
  <si>
    <t>DELOVNI PULT, dim: 120x60x91 cm</t>
  </si>
  <si>
    <t>DPN75-PS</t>
  </si>
  <si>
    <t>DELOVNI PULT OB POMIVALNEM STROJU, dim: 75x74x91 cm</t>
  </si>
  <si>
    <t>DPN2051K-PS</t>
  </si>
  <si>
    <t>C.12.1,C.12.2</t>
  </si>
  <si>
    <t>DELOVNI PULT S KORITOM, dim: 240x60x91 cm</t>
  </si>
  <si>
    <t>DELOVNI PULT S KORITOM OB POMIVALNEM STROJU, dim: 205x74x91 cm</t>
  </si>
  <si>
    <t>DPN3551K</t>
  </si>
  <si>
    <t>C.13.1,C.13.2</t>
  </si>
  <si>
    <t>DELOVNI PULT S KORITOM, dim: 355x70x91 cm</t>
  </si>
  <si>
    <t>DPN1201K</t>
  </si>
  <si>
    <t>C.14.2</t>
  </si>
  <si>
    <t>DELOVNI PULT S KORITOM, dim: 120x60x91 cm</t>
  </si>
  <si>
    <t>VON120</t>
  </si>
  <si>
    <t>VISEČE OMARICE NERJAVEČA PLOČEVINA, dim: 120x30x60 cm</t>
  </si>
  <si>
    <t>C.14.2.</t>
  </si>
  <si>
    <t>PN355</t>
  </si>
  <si>
    <t>STENSKA POLICA NERJAVEČA PLOČEVINA, dim: 355x20x3 cm</t>
  </si>
  <si>
    <t>MPI150</t>
  </si>
  <si>
    <t>MIZA PISALNA, dim: 150x80x75 cm</t>
  </si>
  <si>
    <t>SKLOP 1 objekt C - SKUPAJ BREZ DDV</t>
  </si>
  <si>
    <t>TIPSKA OPREMA (OBJEKT C)</t>
  </si>
  <si>
    <t>C.7.2,C.7.4</t>
  </si>
  <si>
    <t>C.2, C.15</t>
  </si>
  <si>
    <t>C.15</t>
  </si>
  <si>
    <t>C.2, C.3.1, C.3.2</t>
  </si>
  <si>
    <t>C.11, C.15</t>
  </si>
  <si>
    <t>0.8.1.</t>
  </si>
  <si>
    <t>Kovinski regali, pocinkani, z regulacijo višine polic. Globine 50cm in 80cm.</t>
  </si>
  <si>
    <t>REK80-350</t>
  </si>
  <si>
    <t>KOVINSKI REGALI GLOBINE 80 CM</t>
  </si>
  <si>
    <t>C.9.1, C.9.2</t>
  </si>
  <si>
    <t>Glej opis kovinski regali 0.8.</t>
  </si>
  <si>
    <t>Globina 80 cm, dolžina 350 cm, višina 240 cm.</t>
  </si>
  <si>
    <t>0.8.2.</t>
  </si>
  <si>
    <t>REK50-120</t>
  </si>
  <si>
    <t>KOVINSKI REGALI GLOBINE 50 CM</t>
  </si>
  <si>
    <t>Globina 50 cm, dolžina 120 cm, višina 240 cm.</t>
  </si>
  <si>
    <t>0.8.3.</t>
  </si>
  <si>
    <t>REK60-180</t>
  </si>
  <si>
    <t>Globina 60 cm, dolžina 180 cm, višina 200 cm.</t>
  </si>
  <si>
    <t>C.12.1, C.1.12.2</t>
  </si>
  <si>
    <t>0.8.4.</t>
  </si>
  <si>
    <t>C.14.1</t>
  </si>
  <si>
    <t>REK50-250</t>
  </si>
  <si>
    <t>Globina 50 cm, dolžina 350 cm, višina 240 cm.</t>
  </si>
  <si>
    <t>0.7.1</t>
  </si>
  <si>
    <t>GK100</t>
  </si>
  <si>
    <t>GARDEROBNA KLOP</t>
  </si>
  <si>
    <t>Garderobna klop samostoječa. Sedišče laminatne plošče z ABS nalimki, konstrukcija spodaj kovinska</t>
  </si>
  <si>
    <t>škatlasti pohištveni profili, z rešetko za odlaganje obuval. Dimenzije 100/40/42 cm.</t>
  </si>
  <si>
    <t>0.9.</t>
  </si>
  <si>
    <t>OMK</t>
  </si>
  <si>
    <t>KOVINSKA OMARA</t>
  </si>
  <si>
    <t>Kovinska omara, enokrilna ali dvokrilna vrata, z regulacijo višine polic. Globine 60cm.</t>
  </si>
  <si>
    <t>Visoka nosilnost polic- minimalno 50kg/ polico.</t>
  </si>
  <si>
    <t>(kot npr. Zak kovinske omare serija SBM ali enakovredno)</t>
  </si>
  <si>
    <t>0.9.1.</t>
  </si>
  <si>
    <t>OMK60-230</t>
  </si>
  <si>
    <t>KOVINSKA OMARA GLOBINE 60 CM</t>
  </si>
  <si>
    <t>Glej opis kovinski regali 0.9.</t>
  </si>
  <si>
    <t>Globina 60 cm, dolžina 230 cm, višina 200 cm.</t>
  </si>
  <si>
    <t>1.0.</t>
  </si>
  <si>
    <t>C.2</t>
  </si>
  <si>
    <t>TM120</t>
  </si>
  <si>
    <t>TABLA MAGNETNA BELA 120CM</t>
  </si>
  <si>
    <t>Dimenzija table 120x120 cm. Risalna površina iz odporne in trajno emajlirane</t>
  </si>
  <si>
    <t xml:space="preserve"> pločevine, dvakrat žgane in odporne proti praskam, površina bele barve.</t>
  </si>
  <si>
    <t xml:space="preserve"> Magnetna tabla v zaščitnem Alu okvirju,  z okovjem za montažo na steno. </t>
  </si>
  <si>
    <t>Opremljena s polico za odlaganje. Set flomastrov, brisalec + rezervni brisalci.</t>
  </si>
  <si>
    <t>Set magnetov, najmanj 10 kosov, premera 2,5 cm.</t>
  </si>
  <si>
    <t>VSK1</t>
  </si>
  <si>
    <t>VOZIČEK SERVIRNI NA KOLESIH</t>
  </si>
  <si>
    <t>Servirni voziček na vrtljivih kolesih, krom-nikelj jeklo.</t>
  </si>
  <si>
    <t>4 vrtljiva kolesa s krogličnimi ležaji in gumijastimi oblogami, ki ne puščajo sledi, kolo s Ø 100 mm,</t>
  </si>
  <si>
    <t>2 kolesi z zavorami. Nosilnost 120kg. Dimenzije 100/60/94 cm.</t>
  </si>
  <si>
    <t>(kot. npr. Mizni voziček iz nerjavnega jekla VARITHEK SERVO+ ali enakovredno)</t>
  </si>
  <si>
    <t>VČK1</t>
  </si>
  <si>
    <t>VOZIČEK ČISTILNI NA KOLESIH</t>
  </si>
  <si>
    <t>Čistilni voziček na vrtljivih kolesih, iz polipropilena, enostaven za čiščenje, nerjaveč.</t>
  </si>
  <si>
    <t>Vsebuje več hermetično zaprtih veder in držalo za 120 litrske vrečke. Velikost: 120 x 58 x 112cm.</t>
  </si>
  <si>
    <t>(kot npr. Makom, Magic System 700B, TTS ali enakovredno)</t>
  </si>
  <si>
    <t>C.10.1, C.10.2</t>
  </si>
  <si>
    <t>C.12.1, C.12.2</t>
  </si>
  <si>
    <t>C.3.1,C.3.2</t>
  </si>
  <si>
    <t>LCD51</t>
  </si>
  <si>
    <t xml:space="preserve"> - zaslon za gledanje RTG slik, diagonala 129 cm (51˝)</t>
  </si>
  <si>
    <t>C.2.</t>
  </si>
  <si>
    <t xml:space="preserve"> - LCD 51 inch z LED osvetlitvijo, wide screen 16:9 ali 16:10</t>
  </si>
  <si>
    <t>INDUSTRIJSKI POMIVALNI STROJ</t>
  </si>
  <si>
    <t>IPS60-3</t>
  </si>
  <si>
    <t>C.10.1.</t>
  </si>
  <si>
    <t>(kot npr. pomivalni stroj Hobart AUPLS ali enakovredno)</t>
  </si>
  <si>
    <t>PMV1</t>
  </si>
  <si>
    <t xml:space="preserve">MIKROVALOVNA PEČICA </t>
  </si>
  <si>
    <t>- SAMOSTOJNA MIKROVALOVNA PEČICA</t>
  </si>
  <si>
    <t>- volumen pečice: 17 l</t>
  </si>
  <si>
    <t>- priključna moč (max): 1.200 W</t>
  </si>
  <si>
    <t>- mikrovalovna moč: 700 W</t>
  </si>
  <si>
    <t>- elektronsko upravljanje</t>
  </si>
  <si>
    <t>- dvojna zasteklitev vrat</t>
  </si>
  <si>
    <t>- način upravljanja: Tipka, Vrtljiv gumb</t>
  </si>
  <si>
    <t>(kot npr. Gorenje MO17DE ali enakovredno)</t>
  </si>
  <si>
    <t>3.4.</t>
  </si>
  <si>
    <t>C.10.1, C.10.2.</t>
  </si>
  <si>
    <t>MIKROVALOVNA PEČICA</t>
  </si>
  <si>
    <t>C.9.1, C.9.2,</t>
  </si>
  <si>
    <t>Matirane barve. Možnost dobave različnih barv, skladno z barvno shemo pohištvene opreme- ANTRACIT, RUMENA.</t>
  </si>
  <si>
    <t>C.3.1_3xR</t>
  </si>
  <si>
    <t>C.3.2_3xR</t>
  </si>
  <si>
    <t>C.11_2xA, 2xR</t>
  </si>
  <si>
    <t>C.2_ 2xA, 6xR</t>
  </si>
  <si>
    <t>0.4.1</t>
  </si>
  <si>
    <t>STOL KONFERENČNI NAKLADALEN- RUMENA</t>
  </si>
  <si>
    <t>STOL KONFERENČNI NAKLADALEN- ANTRACIT</t>
  </si>
  <si>
    <t>Ročaji dvotočkovni kovinski satinirani (kot npr RUJZ DESIGN 588.25 ali enakovredno),</t>
  </si>
  <si>
    <t>opcija tipsko kovinsko podnožje kot npr. Voga Savana 40 ali enakovredno.</t>
  </si>
  <si>
    <t>(kot npr. Rujz Design art 2033 ali enakovredno)</t>
  </si>
  <si>
    <t>(kot npr.TREVIS, LAV 10A ali enakovredno).</t>
  </si>
  <si>
    <t>(kot npr. Ultrales tabla magnetna bela, 2T1212B ali enakovredno)</t>
  </si>
  <si>
    <t>KS1</t>
  </si>
  <si>
    <t>KOŠ ZA ODPADKE OB UMIVALNIKU</t>
  </si>
  <si>
    <t>Enodelni koš za odpadke (za papirnate brisače), volumen 30l, dim. 27.5/23.5/47cm.</t>
  </si>
  <si>
    <t>Ohišje iz jeklene pločevine, barvano v RAL barvi. Inox obroč za PVC vrečko, regulirne nogice.</t>
  </si>
  <si>
    <t>(kot npr. EKI Kranj- art 100930 ali enakovredno)</t>
  </si>
  <si>
    <t>0.2.1</t>
  </si>
  <si>
    <t>1.4.</t>
  </si>
  <si>
    <t>PRU1</t>
  </si>
  <si>
    <t>PRUČKA</t>
  </si>
  <si>
    <t>Lesena pručka, dim. 30x40x30 cm.</t>
  </si>
  <si>
    <t>C.11</t>
  </si>
  <si>
    <t>SKLOP 2 objekt C - SKUPAJ BREZ DDV</t>
  </si>
  <si>
    <t xml:space="preserve"> - vgrajen napajalnik, priložen napajalni kabel, garancija proizvajalca najmanj 36 mesecev.</t>
  </si>
  <si>
    <t>- temperaturna in časovna regulacija sušenja, čistilni filter</t>
  </si>
  <si>
    <t xml:space="preserve">Nivoji z robom po celotnem obodu.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</si>
</sst>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1" x14ac:knownFonts="1">
    <font>
      <sz val="11"/>
      <color theme="1"/>
      <name val="Calibri"/>
      <family val="2"/>
      <charset val="238"/>
      <scheme val="minor"/>
    </font>
    <font>
      <sz val="10"/>
      <name val="Arial Narrow"/>
      <family val="2"/>
      <charset val="238"/>
    </font>
    <font>
      <b/>
      <sz val="11"/>
      <name val="Arial Narrow"/>
      <family val="2"/>
      <charset val="238"/>
    </font>
    <font>
      <b/>
      <sz val="10"/>
      <name val="Arial Narrow"/>
      <family val="2"/>
      <charset val="238"/>
    </font>
    <font>
      <sz val="8"/>
      <name val="Arial Narrow"/>
      <family val="2"/>
      <charset val="238"/>
    </font>
    <font>
      <b/>
      <sz val="12"/>
      <name val="Arial Narrow"/>
      <family val="2"/>
      <charset val="238"/>
    </font>
    <font>
      <b/>
      <sz val="11"/>
      <color theme="1"/>
      <name val="Arial Narrow"/>
      <family val="2"/>
      <charset val="238"/>
    </font>
    <font>
      <sz val="8"/>
      <color theme="1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9"/>
      <name val="Arial Narrow"/>
      <family val="2"/>
      <charset val="238"/>
    </font>
    <font>
      <sz val="9"/>
      <name val="Arial Narrow"/>
      <family val="2"/>
      <charset val="238"/>
    </font>
    <font>
      <sz val="11"/>
      <name val="Arial Narrow"/>
      <family val="2"/>
      <charset val="238"/>
    </font>
    <font>
      <sz val="10"/>
      <name val="Arial"/>
      <family val="2"/>
      <charset val="238"/>
    </font>
    <font>
      <sz val="9"/>
      <color rgb="FFFF0000"/>
      <name val="Arial Narrow"/>
      <family val="2"/>
      <charset val="238"/>
    </font>
    <font>
      <sz val="11"/>
      <color indexed="8"/>
      <name val="Calibri"/>
      <family val="2"/>
      <charset val="238"/>
    </font>
    <font>
      <b/>
      <sz val="8"/>
      <name val="Arial Narrow"/>
      <family val="2"/>
      <charset val="238"/>
    </font>
    <font>
      <sz val="10"/>
      <color rgb="FFFF0000"/>
      <name val="Arial Narrow"/>
      <family val="2"/>
      <charset val="238"/>
    </font>
    <font>
      <sz val="9"/>
      <color theme="1"/>
      <name val="Calibri"/>
      <family val="2"/>
      <charset val="238"/>
      <scheme val="minor"/>
    </font>
    <font>
      <sz val="9"/>
      <color theme="1"/>
      <name val="Arial Narrow"/>
      <family val="2"/>
      <charset val="238"/>
    </font>
    <font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9"/>
      <name val="Arial CE"/>
      <family val="2"/>
      <charset val="238"/>
    </font>
    <font>
      <b/>
      <sz val="9"/>
      <color theme="1"/>
      <name val="Calibri"/>
      <family val="2"/>
      <charset val="238"/>
      <scheme val="minor"/>
    </font>
    <font>
      <b/>
      <sz val="8"/>
      <color theme="1"/>
      <name val="Arial Narrow"/>
      <family val="2"/>
      <charset val="238"/>
    </font>
    <font>
      <sz val="8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b/>
      <sz val="12"/>
      <color rgb="FFFF0000"/>
      <name val="Arial Narrow"/>
      <family val="2"/>
      <charset val="238"/>
    </font>
    <font>
      <sz val="8"/>
      <color theme="1"/>
      <name val="Calibri"/>
      <family val="2"/>
      <charset val="238"/>
      <scheme val="minor"/>
    </font>
    <font>
      <sz val="8"/>
      <color rgb="FFFF0000"/>
      <name val="Arial Narrow"/>
      <family val="2"/>
      <charset val="238"/>
    </font>
    <font>
      <sz val="8"/>
      <color rgb="FFFF000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1">
    <xf numFmtId="0" fontId="0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4" fillId="0" borderId="0"/>
    <xf numFmtId="0" fontId="14" fillId="0" borderId="0"/>
  </cellStyleXfs>
  <cellXfs count="416">
    <xf numFmtId="0" fontId="0" fillId="0" borderId="0" xfId="0"/>
    <xf numFmtId="0" fontId="1" fillId="0" borderId="0" xfId="0" applyFont="1"/>
    <xf numFmtId="0" fontId="1" fillId="0" borderId="0" xfId="0" applyFont="1" applyBorder="1"/>
    <xf numFmtId="0" fontId="5" fillId="0" borderId="0" xfId="0" applyFont="1"/>
    <xf numFmtId="0" fontId="8" fillId="0" borderId="0" xfId="0" applyFont="1"/>
    <xf numFmtId="0" fontId="4" fillId="0" borderId="0" xfId="0" applyFont="1"/>
    <xf numFmtId="0" fontId="10" fillId="0" borderId="3" xfId="0" applyFont="1" applyBorder="1"/>
    <xf numFmtId="0" fontId="1" fillId="0" borderId="3" xfId="0" applyFont="1" applyBorder="1"/>
    <xf numFmtId="4" fontId="10" fillId="0" borderId="3" xfId="0" applyNumberFormat="1" applyFont="1" applyBorder="1"/>
    <xf numFmtId="0" fontId="10" fillId="0" borderId="4" xfId="0" applyFont="1" applyBorder="1"/>
    <xf numFmtId="4" fontId="10" fillId="0" borderId="4" xfId="0" applyNumberFormat="1" applyFont="1" applyBorder="1"/>
    <xf numFmtId="4" fontId="10" fillId="0" borderId="2" xfId="0" applyNumberFormat="1" applyFont="1" applyBorder="1"/>
    <xf numFmtId="4" fontId="10" fillId="0" borderId="1" xfId="0" applyNumberFormat="1" applyFont="1" applyBorder="1"/>
    <xf numFmtId="0" fontId="9" fillId="0" borderId="3" xfId="0" applyFont="1" applyBorder="1"/>
    <xf numFmtId="0" fontId="16" fillId="0" borderId="4" xfId="0" applyFont="1" applyBorder="1"/>
    <xf numFmtId="0" fontId="3" fillId="0" borderId="0" xfId="0" applyFont="1" applyFill="1" applyBorder="1" applyAlignment="1" applyProtection="1">
      <alignment horizontal="left" vertical="center"/>
      <protection locked="0"/>
    </xf>
    <xf numFmtId="0" fontId="10" fillId="0" borderId="0" xfId="0" applyFont="1" applyBorder="1"/>
    <xf numFmtId="0" fontId="18" fillId="0" borderId="0" xfId="0" applyFont="1"/>
    <xf numFmtId="0" fontId="0" fillId="0" borderId="0" xfId="0" applyBorder="1"/>
    <xf numFmtId="0" fontId="6" fillId="0" borderId="0" xfId="0" applyFont="1"/>
    <xf numFmtId="0" fontId="20" fillId="0" borderId="4" xfId="0" applyFont="1" applyBorder="1"/>
    <xf numFmtId="0" fontId="4" fillId="2" borderId="1" xfId="0" applyFont="1" applyFill="1" applyBorder="1"/>
    <xf numFmtId="0" fontId="4" fillId="2" borderId="2" xfId="0" applyFont="1" applyFill="1" applyBorder="1"/>
    <xf numFmtId="0" fontId="4" fillId="0" borderId="3" xfId="0" applyFont="1" applyBorder="1"/>
    <xf numFmtId="0" fontId="9" fillId="0" borderId="0" xfId="0" applyFont="1" applyBorder="1"/>
    <xf numFmtId="0" fontId="9" fillId="0" borderId="0" xfId="0" applyFont="1"/>
    <xf numFmtId="4" fontId="7" fillId="0" borderId="0" xfId="0" applyNumberFormat="1" applyFont="1"/>
    <xf numFmtId="0" fontId="22" fillId="0" borderId="0" xfId="0" applyFont="1" applyAlignment="1">
      <alignment horizontal="right"/>
    </xf>
    <xf numFmtId="4" fontId="23" fillId="0" borderId="0" xfId="0" applyNumberFormat="1" applyFont="1"/>
    <xf numFmtId="0" fontId="17" fillId="0" borderId="0" xfId="0" applyFont="1" applyAlignment="1">
      <alignment horizontal="right"/>
    </xf>
    <xf numFmtId="0" fontId="10" fillId="0" borderId="0" xfId="0" applyFont="1" applyAlignment="1">
      <alignment horizontal="right"/>
    </xf>
    <xf numFmtId="0" fontId="19" fillId="0" borderId="0" xfId="0" applyFont="1"/>
    <xf numFmtId="0" fontId="20" fillId="0" borderId="0" xfId="0" applyFont="1"/>
    <xf numFmtId="4" fontId="4" fillId="0" borderId="0" xfId="0" applyNumberFormat="1" applyFont="1" applyBorder="1"/>
    <xf numFmtId="0" fontId="5" fillId="0" borderId="0" xfId="0" applyFont="1" applyBorder="1"/>
    <xf numFmtId="0" fontId="10" fillId="0" borderId="0" xfId="0" applyFont="1"/>
    <xf numFmtId="0" fontId="11" fillId="0" borderId="0" xfId="0" applyFont="1"/>
    <xf numFmtId="0" fontId="4" fillId="0" borderId="0" xfId="0" quotePrefix="1" applyFont="1" applyBorder="1" applyAlignment="1">
      <alignment vertical="top" wrapText="1"/>
    </xf>
    <xf numFmtId="0" fontId="4" fillId="0" borderId="0" xfId="0" applyFont="1" applyBorder="1" applyAlignment="1">
      <alignment vertical="top" wrapText="1"/>
    </xf>
    <xf numFmtId="0" fontId="4" fillId="0" borderId="0" xfId="0" applyNumberFormat="1" applyFont="1" applyBorder="1" applyAlignment="1">
      <alignment vertical="top" wrapText="1"/>
    </xf>
    <xf numFmtId="0" fontId="9" fillId="0" borderId="0" xfId="0" applyFont="1" applyBorder="1" applyAlignment="1" applyProtection="1">
      <alignment vertical="center" wrapText="1"/>
      <protection locked="0"/>
    </xf>
    <xf numFmtId="0" fontId="4" fillId="0" borderId="0" xfId="0" quotePrefix="1" applyFont="1" applyBorder="1" applyAlignment="1" applyProtection="1">
      <alignment vertical="center" wrapText="1"/>
      <protection locked="0"/>
    </xf>
    <xf numFmtId="0" fontId="4" fillId="0" borderId="0" xfId="0" applyFont="1" applyBorder="1" applyAlignment="1" applyProtection="1">
      <alignment vertical="center" wrapText="1"/>
      <protection locked="0"/>
    </xf>
    <xf numFmtId="0" fontId="4" fillId="0" borderId="0" xfId="0" quotePrefix="1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quotePrefix="1" applyFont="1" applyBorder="1" applyAlignment="1">
      <alignment vertical="center" wrapText="1"/>
    </xf>
    <xf numFmtId="0" fontId="10" fillId="0" borderId="0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4" fillId="0" borderId="0" xfId="1" applyFont="1"/>
    <xf numFmtId="0" fontId="4" fillId="0" borderId="0" xfId="0" quotePrefix="1" applyNumberFormat="1" applyFont="1" applyBorder="1" applyAlignment="1">
      <alignment vertical="center" wrapText="1"/>
    </xf>
    <xf numFmtId="0" fontId="9" fillId="0" borderId="0" xfId="0" applyNumberFormat="1" applyFont="1" applyBorder="1" applyAlignment="1">
      <alignment vertical="center" wrapText="1"/>
    </xf>
    <xf numFmtId="0" fontId="11" fillId="0" borderId="3" xfId="0" applyFont="1" applyBorder="1"/>
    <xf numFmtId="0" fontId="11" fillId="0" borderId="4" xfId="0" applyFont="1" applyBorder="1"/>
    <xf numFmtId="0" fontId="11" fillId="0" borderId="1" xfId="0" applyFont="1" applyBorder="1"/>
    <xf numFmtId="4" fontId="10" fillId="0" borderId="5" xfId="0" applyNumberFormat="1" applyFont="1" applyBorder="1"/>
    <xf numFmtId="0" fontId="10" fillId="0" borderId="3" xfId="2" applyFont="1" applyBorder="1"/>
    <xf numFmtId="0" fontId="17" fillId="0" borderId="0" xfId="0" applyFont="1"/>
    <xf numFmtId="0" fontId="25" fillId="0" borderId="0" xfId="0" applyFont="1"/>
    <xf numFmtId="0" fontId="20" fillId="0" borderId="3" xfId="0" applyFont="1" applyBorder="1"/>
    <xf numFmtId="0" fontId="4" fillId="0" borderId="0" xfId="10" applyFont="1" applyFill="1" applyBorder="1" applyAlignment="1" applyProtection="1"/>
    <xf numFmtId="0" fontId="4" fillId="0" borderId="0" xfId="0" applyFont="1" applyBorder="1"/>
    <xf numFmtId="0" fontId="10" fillId="2" borderId="2" xfId="0" applyFont="1" applyFill="1" applyBorder="1" applyProtection="1">
      <protection locked="0"/>
    </xf>
    <xf numFmtId="0" fontId="10" fillId="2" borderId="1" xfId="0" applyFont="1" applyFill="1" applyBorder="1" applyProtection="1">
      <protection locked="0"/>
    </xf>
    <xf numFmtId="0" fontId="2" fillId="0" borderId="0" xfId="0" applyFont="1"/>
    <xf numFmtId="0" fontId="1" fillId="0" borderId="0" xfId="3" applyFont="1"/>
    <xf numFmtId="0" fontId="15" fillId="0" borderId="0" xfId="6" applyFont="1" applyBorder="1"/>
    <xf numFmtId="0" fontId="16" fillId="0" borderId="0" xfId="0" applyFont="1"/>
    <xf numFmtId="0" fontId="2" fillId="0" borderId="0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/>
    <xf numFmtId="0" fontId="4" fillId="0" borderId="0" xfId="0" applyFont="1" applyBorder="1" applyAlignment="1" applyProtection="1">
      <alignment horizontal="left" vertical="center" wrapText="1"/>
      <protection locked="0"/>
    </xf>
    <xf numFmtId="0" fontId="10" fillId="0" borderId="0" xfId="0" applyFont="1" applyBorder="1" applyAlignment="1">
      <alignment horizontal="right"/>
    </xf>
    <xf numFmtId="0" fontId="10" fillId="0" borderId="0" xfId="0" applyFont="1" applyBorder="1" applyAlignment="1" applyProtection="1">
      <alignment horizontal="right" vertical="center" wrapText="1"/>
      <protection locked="0"/>
    </xf>
    <xf numFmtId="0" fontId="10" fillId="0" borderId="0" xfId="0" applyFont="1" applyBorder="1" applyAlignment="1"/>
    <xf numFmtId="0" fontId="24" fillId="0" borderId="0" xfId="0" applyFont="1" applyBorder="1"/>
    <xf numFmtId="0" fontId="25" fillId="0" borderId="0" xfId="0" applyFont="1" applyBorder="1"/>
    <xf numFmtId="0" fontId="25" fillId="0" borderId="0" xfId="0" applyFont="1" applyBorder="1" applyAlignment="1"/>
    <xf numFmtId="0" fontId="10" fillId="0" borderId="0" xfId="0" applyFont="1" applyBorder="1" applyAlignment="1" applyProtection="1">
      <alignment vertical="center" wrapText="1"/>
      <protection locked="0"/>
    </xf>
    <xf numFmtId="0" fontId="4" fillId="0" borderId="0" xfId="0" applyFont="1" applyFill="1" applyBorder="1"/>
    <xf numFmtId="0" fontId="21" fillId="0" borderId="0" xfId="10" applyFont="1" applyFill="1" applyBorder="1" applyAlignment="1" applyProtection="1"/>
    <xf numFmtId="0" fontId="10" fillId="0" borderId="2" xfId="0" applyFont="1" applyFill="1" applyBorder="1"/>
    <xf numFmtId="0" fontId="26" fillId="0" borderId="0" xfId="0" applyFont="1"/>
    <xf numFmtId="0" fontId="13" fillId="2" borderId="2" xfId="0" applyFont="1" applyFill="1" applyBorder="1" applyProtection="1">
      <protection locked="0"/>
    </xf>
    <xf numFmtId="0" fontId="20" fillId="0" borderId="2" xfId="0" applyFont="1" applyBorder="1"/>
    <xf numFmtId="0" fontId="20" fillId="0" borderId="4" xfId="0" applyFont="1" applyFill="1" applyBorder="1"/>
    <xf numFmtId="4" fontId="10" fillId="0" borderId="3" xfId="0" applyNumberFormat="1" applyFont="1" applyFill="1" applyBorder="1"/>
    <xf numFmtId="0" fontId="10" fillId="0" borderId="0" xfId="0" applyFont="1" applyFill="1" applyBorder="1"/>
    <xf numFmtId="0" fontId="20" fillId="0" borderId="0" xfId="0" applyFont="1" applyFill="1" applyBorder="1"/>
    <xf numFmtId="0" fontId="16" fillId="0" borderId="0" xfId="0" applyFont="1" applyFill="1" applyBorder="1"/>
    <xf numFmtId="4" fontId="10" fillId="0" borderId="0" xfId="0" applyNumberFormat="1" applyFont="1" applyFill="1" applyBorder="1"/>
    <xf numFmtId="0" fontId="10" fillId="0" borderId="3" xfId="0" applyFont="1" applyFill="1" applyBorder="1"/>
    <xf numFmtId="0" fontId="3" fillId="0" borderId="3" xfId="0" applyFont="1" applyFill="1" applyBorder="1"/>
    <xf numFmtId="0" fontId="1" fillId="0" borderId="3" xfId="2" applyFont="1" applyFill="1" applyBorder="1"/>
    <xf numFmtId="0" fontId="10" fillId="0" borderId="1" xfId="0" applyFont="1" applyFill="1" applyBorder="1"/>
    <xf numFmtId="0" fontId="3" fillId="0" borderId="1" xfId="0" applyFont="1" applyFill="1" applyBorder="1"/>
    <xf numFmtId="0" fontId="4" fillId="0" borderId="1" xfId="0" applyFont="1" applyFill="1" applyBorder="1"/>
    <xf numFmtId="0" fontId="16" fillId="0" borderId="1" xfId="2" applyFont="1" applyFill="1" applyBorder="1"/>
    <xf numFmtId="0" fontId="10" fillId="0" borderId="4" xfId="0" applyFont="1" applyFill="1" applyBorder="1"/>
    <xf numFmtId="0" fontId="3" fillId="0" borderId="4" xfId="0" applyFont="1" applyFill="1" applyBorder="1"/>
    <xf numFmtId="0" fontId="4" fillId="0" borderId="4" xfId="0" applyFont="1" applyFill="1" applyBorder="1"/>
    <xf numFmtId="0" fontId="16" fillId="0" borderId="4" xfId="2" applyFont="1" applyFill="1" applyBorder="1"/>
    <xf numFmtId="0" fontId="11" fillId="0" borderId="4" xfId="0" applyFont="1" applyFill="1" applyBorder="1"/>
    <xf numFmtId="0" fontId="13" fillId="0" borderId="4" xfId="0" applyFont="1" applyFill="1" applyBorder="1"/>
    <xf numFmtId="16" fontId="10" fillId="0" borderId="3" xfId="0" applyNumberFormat="1" applyFont="1" applyFill="1" applyBorder="1"/>
    <xf numFmtId="0" fontId="16" fillId="0" borderId="4" xfId="0" applyFont="1" applyFill="1" applyBorder="1"/>
    <xf numFmtId="0" fontId="1" fillId="0" borderId="3" xfId="0" applyFont="1" applyFill="1" applyBorder="1"/>
    <xf numFmtId="0" fontId="1" fillId="0" borderId="4" xfId="0" applyFont="1" applyFill="1" applyBorder="1"/>
    <xf numFmtId="0" fontId="4" fillId="0" borderId="4" xfId="9" applyFont="1" applyFill="1" applyBorder="1" applyAlignment="1" applyProtection="1">
      <alignment vertical="center"/>
    </xf>
    <xf numFmtId="0" fontId="20" fillId="0" borderId="2" xfId="0" applyFont="1" applyFill="1" applyBorder="1"/>
    <xf numFmtId="0" fontId="16" fillId="0" borderId="2" xfId="0" applyFont="1" applyFill="1" applyBorder="1"/>
    <xf numFmtId="0" fontId="9" fillId="0" borderId="3" xfId="0" applyFont="1" applyFill="1" applyBorder="1"/>
    <xf numFmtId="0" fontId="27" fillId="0" borderId="0" xfId="0" applyFont="1"/>
    <xf numFmtId="0" fontId="4" fillId="2" borderId="1" xfId="0" applyFont="1" applyFill="1" applyBorder="1" applyAlignment="1">
      <alignment horizontal="right"/>
    </xf>
    <xf numFmtId="0" fontId="4" fillId="2" borderId="2" xfId="0" applyFont="1" applyFill="1" applyBorder="1" applyAlignment="1">
      <alignment horizontal="right"/>
    </xf>
    <xf numFmtId="4" fontId="4" fillId="0" borderId="3" xfId="0" applyNumberFormat="1" applyFont="1" applyBorder="1" applyAlignment="1">
      <alignment horizontal="right"/>
    </xf>
    <xf numFmtId="4" fontId="4" fillId="0" borderId="0" xfId="0" applyNumberFormat="1" applyFont="1" applyBorder="1" applyAlignment="1">
      <alignment horizontal="right"/>
    </xf>
    <xf numFmtId="4" fontId="4" fillId="0" borderId="0" xfId="0" applyNumberFormat="1" applyFont="1"/>
    <xf numFmtId="4" fontId="10" fillId="0" borderId="2" xfId="0" applyNumberFormat="1" applyFont="1" applyFill="1" applyBorder="1"/>
    <xf numFmtId="0" fontId="4" fillId="0" borderId="0" xfId="2" applyFont="1" applyFill="1" applyBorder="1"/>
    <xf numFmtId="49" fontId="4" fillId="0" borderId="0" xfId="0" applyNumberFormat="1" applyFont="1" applyBorder="1" applyAlignment="1">
      <alignment vertical="top" wrapText="1"/>
    </xf>
    <xf numFmtId="0" fontId="10" fillId="0" borderId="4" xfId="2" applyFont="1" applyFill="1" applyBorder="1"/>
    <xf numFmtId="0" fontId="10" fillId="0" borderId="4" xfId="1" applyFont="1" applyFill="1" applyBorder="1"/>
    <xf numFmtId="0" fontId="10" fillId="0" borderId="4" xfId="3" applyFont="1" applyFill="1" applyBorder="1"/>
    <xf numFmtId="4" fontId="10" fillId="0" borderId="4" xfId="0" applyNumberFormat="1" applyFont="1" applyFill="1" applyBorder="1"/>
    <xf numFmtId="4" fontId="10" fillId="0" borderId="1" xfId="0" applyNumberFormat="1" applyFont="1" applyFill="1" applyBorder="1"/>
    <xf numFmtId="0" fontId="10" fillId="0" borderId="2" xfId="2" applyFont="1" applyFill="1" applyBorder="1"/>
    <xf numFmtId="0" fontId="10" fillId="0" borderId="4" xfId="7" applyFont="1" applyFill="1" applyBorder="1"/>
    <xf numFmtId="0" fontId="10" fillId="0" borderId="4" xfId="2" applyFont="1" applyBorder="1"/>
    <xf numFmtId="0" fontId="10" fillId="0" borderId="3" xfId="2" applyFont="1" applyFill="1" applyBorder="1"/>
    <xf numFmtId="0" fontId="10" fillId="0" borderId="9" xfId="0" applyFont="1" applyFill="1" applyBorder="1"/>
    <xf numFmtId="0" fontId="9" fillId="0" borderId="3" xfId="3" applyFont="1" applyFill="1" applyBorder="1"/>
    <xf numFmtId="0" fontId="9" fillId="0" borderId="3" xfId="6" applyFont="1" applyFill="1" applyBorder="1"/>
    <xf numFmtId="0" fontId="10" fillId="0" borderId="3" xfId="7" applyFont="1" applyFill="1" applyBorder="1"/>
    <xf numFmtId="0" fontId="1" fillId="0" borderId="4" xfId="0" applyFont="1" applyBorder="1"/>
    <xf numFmtId="0" fontId="4" fillId="0" borderId="2" xfId="0" applyFont="1" applyFill="1" applyBorder="1"/>
    <xf numFmtId="0" fontId="16" fillId="0" borderId="0" xfId="0" applyFont="1" applyBorder="1"/>
    <xf numFmtId="0" fontId="16" fillId="0" borderId="10" xfId="0" applyFont="1" applyBorder="1"/>
    <xf numFmtId="4" fontId="4" fillId="0" borderId="0" xfId="0" applyNumberFormat="1" applyFont="1" applyFill="1" applyBorder="1"/>
    <xf numFmtId="0" fontId="4" fillId="0" borderId="0" xfId="0" applyFont="1" applyFill="1" applyBorder="1" applyAlignment="1" applyProtection="1">
      <alignment vertical="center"/>
      <protection locked="0"/>
    </xf>
    <xf numFmtId="0" fontId="10" fillId="0" borderId="0" xfId="0" applyFont="1" applyFill="1" applyBorder="1" applyAlignment="1"/>
    <xf numFmtId="0" fontId="0" fillId="0" borderId="0" xfId="0" applyFill="1"/>
    <xf numFmtId="0" fontId="25" fillId="0" borderId="0" xfId="0" applyFont="1" applyFill="1" applyBorder="1" applyAlignment="1"/>
    <xf numFmtId="0" fontId="10" fillId="0" borderId="0" xfId="0" applyFont="1" applyFill="1" applyBorder="1" applyAlignment="1">
      <alignment horizontal="right"/>
    </xf>
    <xf numFmtId="0" fontId="4" fillId="0" borderId="0" xfId="0" applyFont="1" applyFill="1" applyBorder="1" applyAlignment="1" applyProtection="1">
      <alignment vertical="center"/>
    </xf>
    <xf numFmtId="0" fontId="10" fillId="0" borderId="0" xfId="0" applyFont="1" applyFill="1" applyBorder="1" applyAlignment="1" applyProtection="1">
      <alignment horizontal="right" vertical="center"/>
      <protection locked="0"/>
    </xf>
    <xf numFmtId="0" fontId="1" fillId="0" borderId="0" xfId="0" applyFont="1" applyFill="1" applyBorder="1"/>
    <xf numFmtId="0" fontId="24" fillId="0" borderId="0" xfId="0" applyFont="1" applyFill="1" applyBorder="1"/>
    <xf numFmtId="4" fontId="15" fillId="0" borderId="0" xfId="0" applyNumberFormat="1" applyFont="1"/>
    <xf numFmtId="0" fontId="24" fillId="0" borderId="0" xfId="0" applyFont="1"/>
    <xf numFmtId="0" fontId="19" fillId="0" borderId="3" xfId="0" applyFont="1" applyBorder="1"/>
    <xf numFmtId="0" fontId="19" fillId="0" borderId="4" xfId="0" applyFont="1" applyBorder="1"/>
    <xf numFmtId="0" fontId="13" fillId="0" borderId="10" xfId="0" applyFont="1" applyBorder="1"/>
    <xf numFmtId="4" fontId="13" fillId="0" borderId="4" xfId="0" applyNumberFormat="1" applyFont="1" applyBorder="1"/>
    <xf numFmtId="0" fontId="16" fillId="0" borderId="5" xfId="0" applyFont="1" applyBorder="1"/>
    <xf numFmtId="0" fontId="13" fillId="0" borderId="0" xfId="0" applyFont="1" applyBorder="1"/>
    <xf numFmtId="0" fontId="19" fillId="0" borderId="0" xfId="0" applyFont="1" applyBorder="1"/>
    <xf numFmtId="0" fontId="20" fillId="0" borderId="10" xfId="0" applyFont="1" applyBorder="1"/>
    <xf numFmtId="4" fontId="13" fillId="0" borderId="0" xfId="0" applyNumberFormat="1" applyFont="1" applyBorder="1"/>
    <xf numFmtId="0" fontId="9" fillId="0" borderId="1" xfId="0" applyFont="1" applyFill="1" applyBorder="1"/>
    <xf numFmtId="0" fontId="10" fillId="0" borderId="4" xfId="1" applyFont="1" applyBorder="1"/>
    <xf numFmtId="4" fontId="4" fillId="0" borderId="1" xfId="0" applyNumberFormat="1" applyFont="1" applyBorder="1"/>
    <xf numFmtId="0" fontId="17" fillId="0" borderId="4" xfId="0" applyFont="1" applyBorder="1"/>
    <xf numFmtId="0" fontId="0" fillId="0" borderId="5" xfId="0" applyBorder="1"/>
    <xf numFmtId="0" fontId="0" fillId="0" borderId="4" xfId="0" applyBorder="1"/>
    <xf numFmtId="4" fontId="8" fillId="0" borderId="4" xfId="0" applyNumberFormat="1" applyFont="1" applyBorder="1"/>
    <xf numFmtId="0" fontId="0" fillId="0" borderId="2" xfId="0" applyBorder="1"/>
    <xf numFmtId="0" fontId="28" fillId="0" borderId="0" xfId="0" applyFont="1" applyBorder="1"/>
    <xf numFmtId="4" fontId="28" fillId="0" borderId="0" xfId="0" applyNumberFormat="1" applyFont="1" applyBorder="1"/>
    <xf numFmtId="4" fontId="10" fillId="0" borderId="0" xfId="0" applyNumberFormat="1" applyFont="1" applyBorder="1"/>
    <xf numFmtId="16" fontId="10" fillId="0" borderId="4" xfId="0" applyNumberFormat="1" applyFont="1" applyFill="1" applyBorder="1"/>
    <xf numFmtId="16" fontId="10" fillId="0" borderId="1" xfId="0" applyNumberFormat="1" applyFont="1" applyFill="1" applyBorder="1"/>
    <xf numFmtId="0" fontId="10" fillId="0" borderId="1" xfId="2" applyFont="1" applyFill="1" applyBorder="1"/>
    <xf numFmtId="0" fontId="1" fillId="0" borderId="1" xfId="0" applyFont="1" applyFill="1" applyBorder="1"/>
    <xf numFmtId="0" fontId="1" fillId="0" borderId="1" xfId="2" applyFont="1" applyFill="1" applyBorder="1"/>
    <xf numFmtId="0" fontId="11" fillId="0" borderId="1" xfId="0" applyFont="1" applyFill="1" applyBorder="1"/>
    <xf numFmtId="4" fontId="30" fillId="0" borderId="0" xfId="0" applyNumberFormat="1" applyFont="1"/>
    <xf numFmtId="0" fontId="0" fillId="0" borderId="10" xfId="0" applyBorder="1"/>
    <xf numFmtId="0" fontId="27" fillId="0" borderId="10" xfId="0" applyFont="1" applyBorder="1" applyAlignment="1">
      <alignment horizontal="right"/>
    </xf>
    <xf numFmtId="0" fontId="27" fillId="0" borderId="10" xfId="0" applyFont="1" applyBorder="1"/>
    <xf numFmtId="4" fontId="0" fillId="0" borderId="0" xfId="0" applyNumberFormat="1" applyFont="1"/>
    <xf numFmtId="0" fontId="0" fillId="0" borderId="12" xfId="0" applyBorder="1"/>
    <xf numFmtId="4" fontId="30" fillId="0" borderId="12" xfId="0" applyNumberFormat="1" applyFont="1" applyBorder="1"/>
    <xf numFmtId="4" fontId="30" fillId="0" borderId="0" xfId="0" applyNumberFormat="1" applyFont="1" applyBorder="1"/>
    <xf numFmtId="0" fontId="4" fillId="2" borderId="1" xfId="0" applyFont="1" applyFill="1" applyBorder="1" applyProtection="1">
      <protection locked="0"/>
    </xf>
    <xf numFmtId="0" fontId="4" fillId="2" borderId="2" xfId="0" applyFont="1" applyFill="1" applyBorder="1" applyProtection="1">
      <protection locked="0"/>
    </xf>
    <xf numFmtId="0" fontId="9" fillId="0" borderId="4" xfId="0" applyFont="1" applyFill="1" applyBorder="1"/>
    <xf numFmtId="0" fontId="10" fillId="0" borderId="4" xfId="1" applyFont="1" applyFill="1" applyBorder="1" applyAlignment="1"/>
    <xf numFmtId="0" fontId="1" fillId="0" borderId="4" xfId="2" applyFont="1" applyFill="1" applyBorder="1"/>
    <xf numFmtId="0" fontId="0" fillId="0" borderId="1" xfId="0" applyBorder="1"/>
    <xf numFmtId="4" fontId="0" fillId="0" borderId="0" xfId="0" applyNumberFormat="1"/>
    <xf numFmtId="0" fontId="4" fillId="0" borderId="3" xfId="0" applyFont="1" applyFill="1" applyBorder="1"/>
    <xf numFmtId="0" fontId="3" fillId="0" borderId="14" xfId="0" applyFont="1" applyFill="1" applyBorder="1"/>
    <xf numFmtId="0" fontId="3" fillId="0" borderId="13" xfId="0" applyFont="1" applyFill="1" applyBorder="1"/>
    <xf numFmtId="0" fontId="11" fillId="0" borderId="9" xfId="0" applyFont="1" applyFill="1" applyBorder="1"/>
    <xf numFmtId="0" fontId="3" fillId="0" borderId="9" xfId="0" applyFont="1" applyFill="1" applyBorder="1"/>
    <xf numFmtId="0" fontId="20" fillId="0" borderId="3" xfId="0" applyFont="1" applyFill="1" applyBorder="1"/>
    <xf numFmtId="0" fontId="20" fillId="0" borderId="5" xfId="0" applyFont="1" applyFill="1" applyBorder="1"/>
    <xf numFmtId="0" fontId="3" fillId="0" borderId="2" xfId="0" applyFont="1" applyFill="1" applyBorder="1"/>
    <xf numFmtId="0" fontId="1" fillId="0" borderId="9" xfId="0" applyFont="1" applyFill="1" applyBorder="1"/>
    <xf numFmtId="0" fontId="9" fillId="0" borderId="4" xfId="0" applyFont="1" applyBorder="1"/>
    <xf numFmtId="0" fontId="9" fillId="0" borderId="0" xfId="0" applyFont="1" applyFill="1" applyBorder="1"/>
    <xf numFmtId="0" fontId="29" fillId="0" borderId="0" xfId="0" applyFont="1" applyBorder="1" applyAlignment="1" applyProtection="1">
      <alignment horizontal="left" vertical="center"/>
      <protection locked="0"/>
    </xf>
    <xf numFmtId="0" fontId="4" fillId="0" borderId="2" xfId="0" quotePrefix="1" applyFont="1" applyFill="1" applyBorder="1" applyAlignment="1" applyProtection="1">
      <alignment horizontal="left" vertical="center"/>
      <protection locked="0"/>
    </xf>
    <xf numFmtId="0" fontId="4" fillId="0" borderId="0" xfId="0" quotePrefix="1" applyFont="1" applyBorder="1" applyAlignment="1" applyProtection="1">
      <alignment vertical="top" wrapText="1"/>
      <protection locked="0"/>
    </xf>
    <xf numFmtId="0" fontId="15" fillId="0" borderId="0" xfId="0" applyFont="1"/>
    <xf numFmtId="0" fontId="15" fillId="0" borderId="3" xfId="0" applyFont="1" applyFill="1" applyBorder="1"/>
    <xf numFmtId="0" fontId="27" fillId="0" borderId="1" xfId="0" applyFont="1" applyBorder="1"/>
    <xf numFmtId="0" fontId="27" fillId="0" borderId="4" xfId="0" applyFont="1" applyBorder="1"/>
    <xf numFmtId="0" fontId="27" fillId="0" borderId="2" xfId="0" applyFont="1" applyBorder="1"/>
    <xf numFmtId="16" fontId="10" fillId="0" borderId="0" xfId="0" applyNumberFormat="1" applyFont="1" applyFill="1" applyBorder="1"/>
    <xf numFmtId="0" fontId="3" fillId="0" borderId="15" xfId="0" applyFont="1" applyFill="1" applyBorder="1"/>
    <xf numFmtId="16" fontId="4" fillId="0" borderId="3" xfId="0" applyNumberFormat="1" applyFont="1" applyFill="1" applyBorder="1"/>
    <xf numFmtId="0" fontId="10" fillId="0" borderId="4" xfId="3" applyFont="1" applyFill="1" applyBorder="1" applyAlignment="1"/>
    <xf numFmtId="0" fontId="10" fillId="0" borderId="4" xfId="6" applyFont="1" applyFill="1" applyBorder="1"/>
    <xf numFmtId="0" fontId="0" fillId="0" borderId="0" xfId="0"/>
    <xf numFmtId="0" fontId="5" fillId="0" borderId="0" xfId="0" applyFont="1"/>
    <xf numFmtId="4" fontId="10" fillId="0" borderId="4" xfId="0" applyNumberFormat="1" applyFont="1" applyBorder="1"/>
    <xf numFmtId="4" fontId="10" fillId="0" borderId="2" xfId="0" applyNumberFormat="1" applyFont="1" applyBorder="1"/>
    <xf numFmtId="4" fontId="4" fillId="0" borderId="3" xfId="0" applyNumberFormat="1" applyFont="1" applyBorder="1"/>
    <xf numFmtId="4" fontId="4" fillId="0" borderId="0" xfId="0" applyNumberFormat="1" applyFont="1" applyBorder="1"/>
    <xf numFmtId="0" fontId="10" fillId="0" borderId="0" xfId="0" applyFont="1"/>
    <xf numFmtId="0" fontId="11" fillId="0" borderId="0" xfId="0" applyFont="1"/>
    <xf numFmtId="0" fontId="10" fillId="0" borderId="2" xfId="0" applyFont="1" applyFill="1" applyBorder="1"/>
    <xf numFmtId="0" fontId="26" fillId="0" borderId="0" xfId="0" applyFont="1"/>
    <xf numFmtId="0" fontId="20" fillId="0" borderId="2" xfId="0" applyFont="1" applyBorder="1"/>
    <xf numFmtId="0" fontId="10" fillId="0" borderId="0" xfId="0" applyFont="1" applyFill="1" applyBorder="1"/>
    <xf numFmtId="0" fontId="10" fillId="0" borderId="3" xfId="0" applyFont="1" applyFill="1" applyBorder="1"/>
    <xf numFmtId="0" fontId="10" fillId="0" borderId="1" xfId="0" applyFont="1" applyFill="1" applyBorder="1"/>
    <xf numFmtId="0" fontId="4" fillId="0" borderId="1" xfId="0" applyFont="1" applyFill="1" applyBorder="1"/>
    <xf numFmtId="0" fontId="10" fillId="0" borderId="4" xfId="0" applyFont="1" applyFill="1" applyBorder="1"/>
    <xf numFmtId="0" fontId="4" fillId="0" borderId="4" xfId="0" applyFont="1" applyFill="1" applyBorder="1"/>
    <xf numFmtId="0" fontId="16" fillId="0" borderId="2" xfId="0" applyFont="1" applyFill="1" applyBorder="1"/>
    <xf numFmtId="0" fontId="9" fillId="0" borderId="3" xfId="0" applyFont="1" applyFill="1" applyBorder="1"/>
    <xf numFmtId="0" fontId="10" fillId="0" borderId="4" xfId="2" applyFont="1" applyFill="1" applyBorder="1"/>
    <xf numFmtId="0" fontId="10" fillId="0" borderId="4" xfId="3" applyFont="1" applyFill="1" applyBorder="1"/>
    <xf numFmtId="4" fontId="10" fillId="0" borderId="4" xfId="0" applyNumberFormat="1" applyFont="1" applyFill="1" applyBorder="1"/>
    <xf numFmtId="0" fontId="10" fillId="0" borderId="4" xfId="7" applyFont="1" applyFill="1" applyBorder="1"/>
    <xf numFmtId="0" fontId="10" fillId="0" borderId="4" xfId="8" applyFont="1" applyFill="1" applyBorder="1"/>
    <xf numFmtId="0" fontId="4" fillId="0" borderId="2" xfId="0" applyFont="1" applyFill="1" applyBorder="1"/>
    <xf numFmtId="0" fontId="4" fillId="0" borderId="3" xfId="0" applyFont="1" applyFill="1" applyBorder="1"/>
    <xf numFmtId="4" fontId="4" fillId="0" borderId="3" xfId="0" applyNumberFormat="1" applyFont="1" applyFill="1" applyBorder="1"/>
    <xf numFmtId="0" fontId="10" fillId="0" borderId="3" xfId="0" applyFont="1" applyFill="1" applyBorder="1" applyAlignment="1"/>
    <xf numFmtId="0" fontId="3" fillId="0" borderId="3" xfId="0" applyFont="1" applyFill="1" applyBorder="1" applyAlignment="1"/>
    <xf numFmtId="0" fontId="4" fillId="0" borderId="3" xfId="0" applyFont="1" applyFill="1" applyBorder="1" applyAlignment="1"/>
    <xf numFmtId="0" fontId="1" fillId="0" borderId="3" xfId="0" applyFont="1" applyFill="1" applyBorder="1" applyAlignment="1"/>
    <xf numFmtId="0" fontId="19" fillId="0" borderId="3" xfId="0" applyFont="1" applyBorder="1" applyAlignment="1"/>
    <xf numFmtId="4" fontId="10" fillId="0" borderId="3" xfId="0" applyNumberFormat="1" applyFont="1" applyBorder="1" applyAlignment="1"/>
    <xf numFmtId="0" fontId="0" fillId="0" borderId="0" xfId="0" applyAlignment="1"/>
    <xf numFmtId="0" fontId="10" fillId="0" borderId="4" xfId="0" applyFont="1" applyFill="1" applyBorder="1" applyAlignment="1"/>
    <xf numFmtId="0" fontId="20" fillId="0" borderId="4" xfId="0" applyFont="1" applyFill="1" applyBorder="1" applyAlignment="1"/>
    <xf numFmtId="0" fontId="1" fillId="0" borderId="4" xfId="0" applyFont="1" applyFill="1" applyBorder="1" applyAlignment="1"/>
    <xf numFmtId="0" fontId="19" fillId="0" borderId="4" xfId="0" applyFont="1" applyBorder="1" applyAlignment="1"/>
    <xf numFmtId="4" fontId="13" fillId="0" borderId="4" xfId="0" applyNumberFormat="1" applyFont="1" applyBorder="1" applyAlignment="1"/>
    <xf numFmtId="0" fontId="3" fillId="0" borderId="0" xfId="0" applyFont="1" applyFill="1" applyBorder="1"/>
    <xf numFmtId="0" fontId="4" fillId="0" borderId="3" xfId="2" applyFont="1" applyFill="1" applyBorder="1"/>
    <xf numFmtId="0" fontId="4" fillId="0" borderId="3" xfId="0" applyFont="1" applyFill="1" applyBorder="1" applyAlignment="1" applyProtection="1">
      <alignment vertical="center"/>
      <protection locked="0"/>
    </xf>
    <xf numFmtId="0" fontId="10" fillId="0" borderId="4" xfId="6" applyFont="1" applyFill="1" applyBorder="1" applyAlignment="1">
      <alignment vertical="top" wrapText="1"/>
    </xf>
    <xf numFmtId="0" fontId="10" fillId="0" borderId="4" xfId="3" applyFont="1" applyFill="1" applyBorder="1" applyAlignment="1">
      <alignment vertical="top"/>
    </xf>
    <xf numFmtId="0" fontId="20" fillId="0" borderId="1" xfId="0" applyFont="1" applyBorder="1"/>
    <xf numFmtId="0" fontId="3" fillId="0" borderId="11" xfId="0" applyFont="1" applyFill="1" applyBorder="1"/>
    <xf numFmtId="0" fontId="1" fillId="0" borderId="11" xfId="0" applyFont="1" applyFill="1" applyBorder="1"/>
    <xf numFmtId="0" fontId="20" fillId="0" borderId="11" xfId="0" applyFont="1" applyBorder="1"/>
    <xf numFmtId="16" fontId="10" fillId="0" borderId="2" xfId="0" applyNumberFormat="1" applyFont="1" applyFill="1" applyBorder="1"/>
    <xf numFmtId="0" fontId="3" fillId="0" borderId="10" xfId="0" applyFont="1" applyFill="1" applyBorder="1"/>
    <xf numFmtId="0" fontId="1" fillId="0" borderId="10" xfId="0" applyFont="1" applyFill="1" applyBorder="1"/>
    <xf numFmtId="0" fontId="4" fillId="0" borderId="13" xfId="0" applyFont="1" applyFill="1" applyBorder="1"/>
    <xf numFmtId="0" fontId="4" fillId="0" borderId="9" xfId="0" applyFont="1" applyFill="1" applyBorder="1"/>
    <xf numFmtId="0" fontId="4" fillId="0" borderId="15" xfId="0" applyFont="1" applyFill="1" applyBorder="1"/>
    <xf numFmtId="0" fontId="3" fillId="0" borderId="4" xfId="0" applyFont="1" applyFill="1" applyBorder="1" applyAlignment="1" applyProtection="1">
      <alignment vertical="center"/>
      <protection locked="0"/>
    </xf>
    <xf numFmtId="0" fontId="20" fillId="0" borderId="15" xfId="0" applyFont="1" applyFill="1" applyBorder="1"/>
    <xf numFmtId="0" fontId="1" fillId="0" borderId="5" xfId="2" applyFont="1" applyFill="1" applyBorder="1"/>
    <xf numFmtId="0" fontId="16" fillId="0" borderId="5" xfId="2" applyFont="1" applyFill="1" applyBorder="1"/>
    <xf numFmtId="0" fontId="4" fillId="0" borderId="11" xfId="0" applyFont="1" applyFill="1" applyBorder="1"/>
    <xf numFmtId="0" fontId="1" fillId="0" borderId="8" xfId="0" applyFont="1" applyFill="1" applyBorder="1"/>
    <xf numFmtId="0" fontId="1" fillId="0" borderId="6" xfId="0" applyFont="1" applyFill="1" applyBorder="1"/>
    <xf numFmtId="0" fontId="3" fillId="0" borderId="16" xfId="0" applyFont="1" applyFill="1" applyBorder="1"/>
    <xf numFmtId="0" fontId="4" fillId="0" borderId="14" xfId="0" applyFont="1" applyFill="1" applyBorder="1"/>
    <xf numFmtId="0" fontId="1" fillId="0" borderId="16" xfId="0" applyFont="1" applyFill="1" applyBorder="1"/>
    <xf numFmtId="0" fontId="20" fillId="0" borderId="16" xfId="0" applyFont="1" applyBorder="1"/>
    <xf numFmtId="0" fontId="1" fillId="0" borderId="2" xfId="0" applyFont="1" applyFill="1" applyBorder="1"/>
    <xf numFmtId="0" fontId="1" fillId="0" borderId="2" xfId="0" applyFont="1" applyBorder="1"/>
    <xf numFmtId="0" fontId="27" fillId="0" borderId="10" xfId="0" applyFont="1" applyBorder="1" applyAlignment="1" applyProtection="1">
      <alignment horizontal="right"/>
      <protection locked="0"/>
    </xf>
    <xf numFmtId="0" fontId="27" fillId="0" borderId="0" xfId="0" applyFont="1" applyAlignment="1" applyProtection="1">
      <alignment horizontal="right"/>
      <protection locked="0"/>
    </xf>
    <xf numFmtId="0" fontId="6" fillId="0" borderId="12" xfId="0" applyFont="1" applyBorder="1" applyAlignment="1" applyProtection="1">
      <alignment horizontal="right"/>
      <protection locked="0"/>
    </xf>
    <xf numFmtId="0" fontId="6" fillId="0" borderId="0" xfId="0" applyFont="1" applyBorder="1" applyAlignment="1" applyProtection="1">
      <alignment horizontal="right"/>
      <protection locked="0"/>
    </xf>
    <xf numFmtId="0" fontId="4" fillId="0" borderId="0" xfId="0" applyFont="1" applyAlignment="1" applyProtection="1">
      <alignment horizontal="right"/>
      <protection locked="0"/>
    </xf>
    <xf numFmtId="0" fontId="4" fillId="2" borderId="1" xfId="0" applyFont="1" applyFill="1" applyBorder="1" applyAlignment="1" applyProtection="1">
      <alignment horizontal="right"/>
      <protection locked="0"/>
    </xf>
    <xf numFmtId="0" fontId="4" fillId="2" borderId="2" xfId="0" applyFont="1" applyFill="1" applyBorder="1" applyAlignment="1" applyProtection="1">
      <alignment horizontal="right"/>
      <protection locked="0"/>
    </xf>
    <xf numFmtId="4" fontId="4" fillId="0" borderId="0" xfId="3" applyNumberFormat="1" applyFont="1" applyAlignment="1" applyProtection="1">
      <alignment horizontal="right"/>
      <protection locked="0"/>
    </xf>
    <xf numFmtId="4" fontId="4" fillId="0" borderId="3" xfId="3" applyNumberFormat="1" applyFont="1" applyBorder="1" applyAlignment="1" applyProtection="1">
      <alignment horizontal="right"/>
      <protection locked="0"/>
    </xf>
    <xf numFmtId="4" fontId="4" fillId="0" borderId="0" xfId="2" applyNumberFormat="1" applyFont="1" applyBorder="1" applyAlignment="1" applyProtection="1">
      <alignment horizontal="right"/>
      <protection locked="0"/>
    </xf>
    <xf numFmtId="4" fontId="4" fillId="0" borderId="3" xfId="2" applyNumberFormat="1" applyFont="1" applyBorder="1" applyAlignment="1" applyProtection="1">
      <alignment horizontal="right"/>
      <protection locked="0"/>
    </xf>
    <xf numFmtId="4" fontId="4" fillId="0" borderId="1" xfId="4" applyNumberFormat="1" applyFont="1" applyBorder="1" applyAlignment="1" applyProtection="1">
      <alignment horizontal="right"/>
      <protection locked="0"/>
    </xf>
    <xf numFmtId="4" fontId="4" fillId="0" borderId="3" xfId="4" applyNumberFormat="1" applyFont="1" applyBorder="1" applyAlignment="1" applyProtection="1">
      <alignment horizontal="right"/>
      <protection locked="0"/>
    </xf>
    <xf numFmtId="4" fontId="28" fillId="0" borderId="0" xfId="4" applyNumberFormat="1" applyFont="1" applyBorder="1" applyAlignment="1" applyProtection="1">
      <alignment horizontal="right"/>
      <protection locked="0"/>
    </xf>
    <xf numFmtId="4" fontId="4" fillId="0" borderId="0" xfId="4" applyNumberFormat="1" applyFont="1" applyBorder="1" applyAlignment="1" applyProtection="1">
      <alignment horizontal="right"/>
      <protection locked="0"/>
    </xf>
    <xf numFmtId="0" fontId="15" fillId="0" borderId="0" xfId="2" applyFont="1" applyBorder="1" applyAlignment="1" applyProtection="1">
      <alignment horizontal="right"/>
      <protection locked="0"/>
    </xf>
    <xf numFmtId="4" fontId="4" fillId="0" borderId="0" xfId="0" applyNumberFormat="1" applyFont="1" applyBorder="1" applyAlignment="1" applyProtection="1">
      <alignment horizontal="right"/>
      <protection locked="0"/>
    </xf>
    <xf numFmtId="4" fontId="4" fillId="0" borderId="3" xfId="0" applyNumberFormat="1" applyFont="1" applyBorder="1" applyAlignment="1" applyProtection="1">
      <alignment horizontal="right"/>
      <protection locked="0"/>
    </xf>
    <xf numFmtId="4" fontId="4" fillId="0" borderId="3" xfId="0" applyNumberFormat="1" applyFont="1" applyFill="1" applyBorder="1" applyAlignment="1" applyProtection="1">
      <alignment horizontal="right"/>
      <protection locked="0"/>
    </xf>
    <xf numFmtId="4" fontId="28" fillId="0" borderId="0" xfId="0" applyNumberFormat="1" applyFont="1" applyBorder="1" applyAlignment="1" applyProtection="1">
      <alignment horizontal="right"/>
      <protection locked="0"/>
    </xf>
    <xf numFmtId="0" fontId="24" fillId="0" borderId="0" xfId="0" applyFont="1" applyAlignment="1" applyProtection="1">
      <alignment horizontal="right"/>
      <protection locked="0"/>
    </xf>
    <xf numFmtId="0" fontId="24" fillId="0" borderId="0" xfId="0" applyFont="1" applyFill="1" applyBorder="1" applyAlignment="1" applyProtection="1">
      <alignment horizontal="right"/>
      <protection locked="0"/>
    </xf>
    <xf numFmtId="0" fontId="4" fillId="0" borderId="0" xfId="0" applyFont="1" applyFill="1" applyBorder="1" applyAlignment="1" applyProtection="1">
      <alignment horizontal="right"/>
      <protection locked="0"/>
    </xf>
    <xf numFmtId="4" fontId="4" fillId="0" borderId="0" xfId="0" applyNumberFormat="1" applyFont="1" applyFill="1" applyBorder="1" applyAlignment="1" applyProtection="1">
      <alignment horizontal="right"/>
      <protection locked="0"/>
    </xf>
    <xf numFmtId="4" fontId="7" fillId="0" borderId="0" xfId="0" applyNumberFormat="1" applyFont="1" applyAlignment="1" applyProtection="1">
      <alignment horizontal="right"/>
      <protection locked="0"/>
    </xf>
    <xf numFmtId="4" fontId="23" fillId="0" borderId="0" xfId="0" applyNumberFormat="1" applyFont="1" applyAlignment="1" applyProtection="1">
      <alignment horizontal="right"/>
      <protection locked="0"/>
    </xf>
    <xf numFmtId="0" fontId="6" fillId="0" borderId="10" xfId="0" applyFont="1" applyBorder="1" applyProtection="1"/>
    <xf numFmtId="0" fontId="0" fillId="0" borderId="0" xfId="0" applyProtection="1"/>
    <xf numFmtId="0" fontId="0" fillId="0" borderId="10" xfId="0" applyBorder="1" applyProtection="1"/>
    <xf numFmtId="0" fontId="2" fillId="0" borderId="0" xfId="0" applyFont="1" applyProtection="1"/>
    <xf numFmtId="0" fontId="4" fillId="2" borderId="1" xfId="0" applyFont="1" applyFill="1" applyBorder="1" applyProtection="1"/>
    <xf numFmtId="0" fontId="4" fillId="2" borderId="2" xfId="0" applyFont="1" applyFill="1" applyBorder="1" applyProtection="1"/>
    <xf numFmtId="0" fontId="3" fillId="0" borderId="0" xfId="3" applyFont="1" applyProtection="1"/>
    <xf numFmtId="0" fontId="4" fillId="0" borderId="3" xfId="0" applyFont="1" applyFill="1" applyBorder="1" applyProtection="1"/>
    <xf numFmtId="0" fontId="3" fillId="0" borderId="0" xfId="6" applyFont="1" applyBorder="1" applyProtection="1"/>
    <xf numFmtId="0" fontId="3" fillId="0" borderId="0" xfId="4" applyFont="1" applyProtection="1"/>
    <xf numFmtId="0" fontId="10" fillId="0" borderId="0" xfId="0" applyFont="1" applyFill="1" applyBorder="1" applyProtection="1"/>
    <xf numFmtId="0" fontId="3" fillId="0" borderId="0" xfId="2" applyFont="1" applyProtection="1"/>
    <xf numFmtId="0" fontId="4" fillId="0" borderId="3" xfId="0" applyFont="1" applyFill="1" applyBorder="1" applyAlignment="1" applyProtection="1">
      <alignment vertical="center"/>
    </xf>
    <xf numFmtId="0" fontId="4" fillId="3" borderId="3" xfId="0" applyFont="1" applyFill="1" applyBorder="1" applyAlignment="1" applyProtection="1">
      <alignment vertical="center"/>
    </xf>
    <xf numFmtId="0" fontId="2" fillId="0" borderId="0" xfId="0" applyFont="1" applyFill="1" applyBorder="1" applyAlignment="1" applyProtection="1">
      <alignment horizontal="left" vertical="center"/>
    </xf>
    <xf numFmtId="0" fontId="4" fillId="0" borderId="3" xfId="0" applyFont="1" applyFill="1" applyBorder="1" applyAlignment="1" applyProtection="1">
      <alignment horizontal="left" vertical="center"/>
    </xf>
    <xf numFmtId="0" fontId="4" fillId="0" borderId="0" xfId="0" applyFont="1" applyFill="1" applyBorder="1" applyAlignment="1" applyProtection="1">
      <alignment horizontal="left" vertical="center"/>
    </xf>
    <xf numFmtId="0" fontId="3" fillId="0" borderId="0" xfId="0" applyFont="1" applyFill="1" applyBorder="1" applyAlignment="1" applyProtection="1">
      <alignment vertical="center"/>
    </xf>
    <xf numFmtId="0" fontId="4" fillId="0" borderId="3" xfId="0" applyFont="1" applyFill="1" applyBorder="1" applyAlignment="1" applyProtection="1">
      <alignment vertical="center" wrapText="1"/>
    </xf>
    <xf numFmtId="0" fontId="28" fillId="0" borderId="0" xfId="0" applyFont="1" applyFill="1" applyBorder="1" applyAlignment="1" applyProtection="1">
      <alignment horizontal="left" vertical="center"/>
    </xf>
    <xf numFmtId="0" fontId="3" fillId="0" borderId="0" xfId="0" applyFont="1" applyFill="1" applyBorder="1" applyAlignment="1" applyProtection="1">
      <alignment horizontal="left" vertical="center"/>
    </xf>
    <xf numFmtId="0" fontId="4" fillId="0" borderId="0" xfId="0" applyFont="1" applyProtection="1"/>
    <xf numFmtId="0" fontId="4" fillId="0" borderId="0" xfId="0" applyFont="1" applyBorder="1" applyProtection="1"/>
    <xf numFmtId="0" fontId="5" fillId="0" borderId="0" xfId="0" applyFont="1" applyBorder="1" applyProtection="1"/>
    <xf numFmtId="0" fontId="10" fillId="0" borderId="0" xfId="0" applyFont="1" applyBorder="1" applyProtection="1"/>
    <xf numFmtId="0" fontId="9" fillId="0" borderId="0" xfId="0" applyFont="1" applyBorder="1" applyProtection="1"/>
    <xf numFmtId="0" fontId="4" fillId="0" borderId="0" xfId="0" applyFont="1" applyBorder="1" applyAlignment="1" applyProtection="1">
      <alignment vertical="center"/>
    </xf>
    <xf numFmtId="0" fontId="4" fillId="0" borderId="0" xfId="0" applyFont="1" applyFill="1" applyBorder="1" applyAlignment="1" applyProtection="1">
      <alignment vertical="center" wrapText="1"/>
    </xf>
    <xf numFmtId="0" fontId="4" fillId="0" borderId="0" xfId="0" applyFont="1" applyBorder="1" applyAlignment="1" applyProtection="1">
      <alignment vertical="center" wrapText="1"/>
    </xf>
    <xf numFmtId="0" fontId="4" fillId="0" borderId="0" xfId="0" applyFont="1" applyFill="1" applyBorder="1" applyProtection="1"/>
    <xf numFmtId="0" fontId="4" fillId="0" borderId="0" xfId="0" applyNumberFormat="1" applyFont="1" applyFill="1" applyBorder="1" applyAlignment="1" applyProtection="1">
      <alignment vertical="center" wrapText="1"/>
    </xf>
    <xf numFmtId="0" fontId="0" fillId="0" borderId="0" xfId="0" applyFill="1" applyProtection="1"/>
    <xf numFmtId="0" fontId="5" fillId="0" borderId="0" xfId="0" applyFont="1" applyProtection="1"/>
    <xf numFmtId="0" fontId="4" fillId="0" borderId="0" xfId="0" applyFont="1" applyFill="1" applyBorder="1" applyAlignment="1" applyProtection="1">
      <alignment horizontal="left" vertical="top" wrapText="1"/>
    </xf>
    <xf numFmtId="0" fontId="8" fillId="0" borderId="0" xfId="0" applyFont="1" applyProtection="1">
      <protection locked="0"/>
    </xf>
    <xf numFmtId="0" fontId="11" fillId="0" borderId="0" xfId="0" applyFont="1" applyProtection="1">
      <protection locked="0"/>
    </xf>
    <xf numFmtId="4" fontId="10" fillId="0" borderId="3" xfId="0" applyNumberFormat="1" applyFont="1" applyBorder="1" applyProtection="1">
      <protection locked="0"/>
    </xf>
    <xf numFmtId="4" fontId="10" fillId="0" borderId="4" xfId="0" applyNumberFormat="1" applyFont="1" applyBorder="1" applyProtection="1">
      <protection locked="0"/>
    </xf>
    <xf numFmtId="4" fontId="10" fillId="0" borderId="1" xfId="0" applyNumberFormat="1" applyFont="1" applyFill="1" applyBorder="1" applyProtection="1">
      <protection locked="0"/>
    </xf>
    <xf numFmtId="4" fontId="10" fillId="0" borderId="2" xfId="0" applyNumberFormat="1" applyFont="1" applyFill="1" applyBorder="1" applyProtection="1">
      <protection locked="0"/>
    </xf>
    <xf numFmtId="4" fontId="10" fillId="0" borderId="3" xfId="0" applyNumberFormat="1" applyFont="1" applyFill="1" applyBorder="1" applyProtection="1">
      <protection locked="0"/>
    </xf>
    <xf numFmtId="4" fontId="10" fillId="0" borderId="4" xfId="0" applyNumberFormat="1" applyFont="1" applyFill="1" applyBorder="1" applyProtection="1">
      <protection locked="0"/>
    </xf>
    <xf numFmtId="0" fontId="0" fillId="0" borderId="1" xfId="0" applyBorder="1" applyProtection="1">
      <protection locked="0"/>
    </xf>
    <xf numFmtId="0" fontId="0" fillId="0" borderId="4" xfId="0" applyBorder="1" applyProtection="1">
      <protection locked="0"/>
    </xf>
    <xf numFmtId="0" fontId="0" fillId="0" borderId="2" xfId="0" applyBorder="1" applyProtection="1">
      <protection locked="0"/>
    </xf>
    <xf numFmtId="0" fontId="0" fillId="0" borderId="0" xfId="0" applyProtection="1">
      <protection locked="0"/>
    </xf>
    <xf numFmtId="4" fontId="10" fillId="0" borderId="1" xfId="0" applyNumberFormat="1" applyFont="1" applyBorder="1" applyProtection="1">
      <protection locked="0"/>
    </xf>
    <xf numFmtId="4" fontId="10" fillId="0" borderId="2" xfId="0" applyNumberFormat="1" applyFont="1" applyBorder="1" applyProtection="1">
      <protection locked="0"/>
    </xf>
    <xf numFmtId="4" fontId="13" fillId="0" borderId="3" xfId="0" applyNumberFormat="1" applyFont="1" applyBorder="1" applyProtection="1">
      <protection locked="0"/>
    </xf>
    <xf numFmtId="4" fontId="13" fillId="0" borderId="4" xfId="0" applyNumberFormat="1" applyFont="1" applyBorder="1" applyProtection="1">
      <protection locked="0"/>
    </xf>
    <xf numFmtId="4" fontId="10" fillId="0" borderId="11" xfId="0" applyNumberFormat="1" applyFont="1" applyBorder="1" applyProtection="1">
      <protection locked="0"/>
    </xf>
    <xf numFmtId="4" fontId="10" fillId="0" borderId="0" xfId="0" applyNumberFormat="1" applyFont="1" applyBorder="1" applyProtection="1">
      <protection locked="0"/>
    </xf>
    <xf numFmtId="4" fontId="10" fillId="0" borderId="10" xfId="0" applyNumberFormat="1" applyFont="1" applyBorder="1" applyProtection="1">
      <protection locked="0"/>
    </xf>
    <xf numFmtId="4" fontId="10" fillId="0" borderId="16" xfId="0" applyNumberFormat="1" applyFont="1" applyBorder="1" applyProtection="1">
      <protection locked="0"/>
    </xf>
    <xf numFmtId="4" fontId="13" fillId="0" borderId="0" xfId="0" applyNumberFormat="1" applyFont="1" applyBorder="1" applyProtection="1">
      <protection locked="0"/>
    </xf>
    <xf numFmtId="0" fontId="20" fillId="0" borderId="0" xfId="0" applyFont="1" applyBorder="1" applyProtection="1">
      <protection locked="0"/>
    </xf>
    <xf numFmtId="0" fontId="20" fillId="0" borderId="10" xfId="0" applyFont="1" applyBorder="1" applyProtection="1">
      <protection locked="0"/>
    </xf>
    <xf numFmtId="0" fontId="20" fillId="0" borderId="4" xfId="0" applyFont="1" applyBorder="1" applyProtection="1">
      <protection locked="0"/>
    </xf>
    <xf numFmtId="0" fontId="19" fillId="0" borderId="0" xfId="0" applyFont="1" applyBorder="1" applyProtection="1">
      <protection locked="0"/>
    </xf>
    <xf numFmtId="4" fontId="13" fillId="0" borderId="3" xfId="0" applyNumberFormat="1" applyFont="1" applyBorder="1" applyAlignment="1" applyProtection="1">
      <protection locked="0"/>
    </xf>
    <xf numFmtId="4" fontId="13" fillId="0" borderId="4" xfId="0" applyNumberFormat="1" applyFont="1" applyBorder="1" applyAlignment="1" applyProtection="1">
      <protection locked="0"/>
    </xf>
    <xf numFmtId="4" fontId="8" fillId="0" borderId="5" xfId="0" applyNumberFormat="1" applyFont="1" applyBorder="1" applyProtection="1">
      <protection locked="0"/>
    </xf>
    <xf numFmtId="0" fontId="0" fillId="0" borderId="5" xfId="0" applyBorder="1" applyProtection="1">
      <protection locked="0"/>
    </xf>
    <xf numFmtId="0" fontId="4" fillId="0" borderId="0" xfId="0" quotePrefix="1" applyFont="1" applyBorder="1" applyAlignment="1" applyProtection="1">
      <alignment vertical="top" wrapText="1"/>
    </xf>
    <xf numFmtId="0" fontId="4" fillId="0" borderId="0" xfId="0" applyFont="1" applyBorder="1" applyAlignment="1" applyProtection="1">
      <alignment vertical="top" wrapText="1"/>
    </xf>
    <xf numFmtId="49" fontId="4" fillId="0" borderId="0" xfId="0" applyNumberFormat="1" applyFont="1" applyBorder="1" applyAlignment="1" applyProtection="1">
      <alignment vertical="top" wrapText="1"/>
    </xf>
    <xf numFmtId="0" fontId="4" fillId="0" borderId="0" xfId="0" applyNumberFormat="1" applyFont="1" applyBorder="1" applyAlignment="1" applyProtection="1">
      <alignment vertical="top" wrapText="1"/>
    </xf>
    <xf numFmtId="0" fontId="9" fillId="0" borderId="0" xfId="0" applyFont="1" applyBorder="1" applyAlignment="1" applyProtection="1">
      <alignment vertical="center" wrapText="1"/>
    </xf>
    <xf numFmtId="0" fontId="4" fillId="0" borderId="0" xfId="0" quotePrefix="1" applyFont="1" applyBorder="1" applyAlignment="1" applyProtection="1">
      <alignment vertical="center" wrapText="1"/>
    </xf>
    <xf numFmtId="0" fontId="4" fillId="0" borderId="0" xfId="0" quotePrefix="1" applyFont="1" applyBorder="1" applyAlignment="1" applyProtection="1">
      <alignment vertical="center"/>
    </xf>
    <xf numFmtId="0" fontId="10" fillId="2" borderId="1" xfId="0" applyFont="1" applyFill="1" applyBorder="1" applyProtection="1"/>
    <xf numFmtId="0" fontId="10" fillId="2" borderId="2" xfId="0" applyFont="1" applyFill="1" applyBorder="1" applyProtection="1"/>
    <xf numFmtId="0" fontId="3" fillId="0" borderId="3" xfId="0" applyFont="1" applyFill="1" applyBorder="1" applyProtection="1"/>
    <xf numFmtId="0" fontId="4" fillId="0" borderId="4" xfId="0" applyFont="1" applyFill="1" applyBorder="1" applyProtection="1"/>
    <xf numFmtId="0" fontId="3" fillId="0" borderId="7" xfId="0" applyFont="1" applyFill="1" applyBorder="1" applyProtection="1"/>
    <xf numFmtId="0" fontId="4" fillId="0" borderId="8" xfId="0" applyFont="1" applyFill="1" applyBorder="1" applyProtection="1"/>
    <xf numFmtId="0" fontId="4" fillId="0" borderId="5" xfId="0" quotePrefix="1" applyFont="1" applyFill="1" applyBorder="1" applyProtection="1"/>
    <xf numFmtId="0" fontId="4" fillId="0" borderId="1" xfId="0" quotePrefix="1" applyFont="1" applyFill="1" applyBorder="1" applyProtection="1"/>
    <xf numFmtId="0" fontId="4" fillId="0" borderId="4" xfId="0" quotePrefix="1" applyFont="1" applyFill="1" applyBorder="1" applyProtection="1"/>
    <xf numFmtId="0" fontId="3" fillId="0" borderId="3" xfId="0" applyFont="1" applyFill="1" applyBorder="1" applyAlignment="1" applyProtection="1">
      <alignment vertical="center"/>
    </xf>
    <xf numFmtId="0" fontId="4" fillId="0" borderId="4" xfId="0" applyFont="1" applyFill="1" applyBorder="1" applyAlignment="1" applyProtection="1">
      <alignment vertical="center"/>
    </xf>
    <xf numFmtId="0" fontId="4" fillId="3" borderId="2" xfId="0" applyFont="1" applyFill="1" applyBorder="1" applyProtection="1"/>
    <xf numFmtId="0" fontId="3" fillId="3" borderId="3" xfId="0" applyFont="1" applyFill="1" applyBorder="1" applyAlignment="1" applyProtection="1">
      <alignment vertical="center"/>
    </xf>
    <xf numFmtId="0" fontId="4" fillId="3" borderId="5" xfId="0" applyFont="1" applyFill="1" applyBorder="1" applyAlignment="1" applyProtection="1">
      <alignment vertical="center"/>
    </xf>
    <xf numFmtId="0" fontId="4" fillId="0" borderId="5" xfId="0" applyFont="1" applyFill="1" applyBorder="1" applyProtection="1"/>
    <xf numFmtId="0" fontId="4" fillId="3" borderId="6" xfId="0" applyFont="1" applyFill="1" applyBorder="1" applyProtection="1"/>
    <xf numFmtId="0" fontId="3" fillId="3" borderId="1" xfId="0" applyFont="1" applyFill="1" applyBorder="1" applyAlignment="1" applyProtection="1">
      <alignment vertical="center"/>
    </xf>
    <xf numFmtId="0" fontId="4" fillId="0" borderId="1" xfId="0" applyFont="1" applyFill="1" applyBorder="1" applyAlignment="1" applyProtection="1">
      <alignment vertical="center"/>
    </xf>
    <xf numFmtId="0" fontId="4" fillId="0" borderId="2" xfId="0" applyFont="1" applyFill="1" applyBorder="1" applyAlignment="1" applyProtection="1">
      <alignment vertical="center"/>
    </xf>
    <xf numFmtId="0" fontId="4" fillId="0" borderId="5" xfId="0" applyFont="1" applyFill="1" applyBorder="1" applyAlignment="1" applyProtection="1">
      <alignment vertical="center"/>
    </xf>
    <xf numFmtId="0" fontId="4" fillId="0" borderId="4" xfId="0" applyFont="1" applyFill="1" applyBorder="1" applyAlignment="1" applyProtection="1">
      <alignment wrapText="1"/>
    </xf>
    <xf numFmtId="0" fontId="4" fillId="0" borderId="4" xfId="0" applyFont="1" applyFill="1" applyBorder="1" applyAlignment="1" applyProtection="1">
      <alignment vertical="center" wrapText="1"/>
    </xf>
    <xf numFmtId="0" fontId="3" fillId="0" borderId="3" xfId="0" applyFont="1" applyFill="1" applyBorder="1" applyAlignment="1" applyProtection="1">
      <alignment vertical="center" wrapText="1"/>
    </xf>
    <xf numFmtId="0" fontId="4" fillId="0" borderId="6" xfId="0" applyFont="1" applyFill="1" applyBorder="1" applyAlignment="1" applyProtection="1">
      <alignment vertical="center"/>
    </xf>
    <xf numFmtId="0" fontId="4" fillId="0" borderId="4" xfId="0" applyNumberFormat="1" applyFont="1" applyFill="1" applyBorder="1" applyAlignment="1" applyProtection="1">
      <alignment vertical="center"/>
    </xf>
    <xf numFmtId="0" fontId="3" fillId="0" borderId="1" xfId="0" applyFont="1" applyFill="1" applyBorder="1" applyAlignment="1" applyProtection="1">
      <alignment vertical="center"/>
    </xf>
    <xf numFmtId="0" fontId="4" fillId="0" borderId="11" xfId="0" applyFont="1" applyFill="1" applyBorder="1" applyAlignment="1" applyProtection="1">
      <alignment vertical="center" wrapText="1"/>
    </xf>
    <xf numFmtId="0" fontId="4" fillId="0" borderId="0" xfId="0" applyFont="1" applyFill="1" applyBorder="1" applyAlignment="1" applyProtection="1">
      <alignment vertical="top" wrapText="1"/>
    </xf>
    <xf numFmtId="0" fontId="4" fillId="0" borderId="10" xfId="0" applyFont="1" applyFill="1" applyBorder="1" applyAlignment="1" applyProtection="1">
      <alignment vertical="top" wrapText="1"/>
    </xf>
    <xf numFmtId="0" fontId="4" fillId="0" borderId="1" xfId="0" applyFont="1" applyFill="1" applyBorder="1" applyAlignment="1" applyProtection="1">
      <alignment vertical="center" wrapText="1"/>
    </xf>
    <xf numFmtId="0" fontId="4" fillId="0" borderId="2" xfId="0" applyFont="1" applyFill="1" applyBorder="1" applyAlignment="1" applyProtection="1">
      <alignment vertical="top" wrapText="1"/>
    </xf>
    <xf numFmtId="0" fontId="2" fillId="0" borderId="10" xfId="0" applyFont="1" applyFill="1" applyBorder="1" applyAlignment="1" applyProtection="1">
      <alignment horizontal="left" vertical="center"/>
    </xf>
    <xf numFmtId="0" fontId="3" fillId="0" borderId="3" xfId="0" applyFont="1" applyFill="1" applyBorder="1" applyAlignment="1" applyProtection="1">
      <alignment horizontal="left" vertical="center"/>
    </xf>
    <xf numFmtId="0" fontId="4" fillId="0" borderId="5" xfId="0" applyFont="1" applyFill="1" applyBorder="1" applyAlignment="1" applyProtection="1">
      <alignment horizontal="left" vertical="center"/>
    </xf>
    <xf numFmtId="0" fontId="4" fillId="0" borderId="4" xfId="0" applyFont="1" applyFill="1" applyBorder="1" applyAlignment="1" applyProtection="1">
      <alignment horizontal="left" vertical="center"/>
    </xf>
    <xf numFmtId="0" fontId="4" fillId="0" borderId="6" xfId="0" applyFont="1" applyFill="1" applyBorder="1" applyAlignment="1" applyProtection="1">
      <alignment horizontal="left" vertical="center"/>
    </xf>
    <xf numFmtId="0" fontId="3" fillId="0" borderId="3" xfId="0" applyFont="1" applyFill="1" applyBorder="1" applyAlignment="1" applyProtection="1">
      <alignment wrapText="1"/>
    </xf>
    <xf numFmtId="0" fontId="4" fillId="0" borderId="4" xfId="0" quotePrefix="1" applyFont="1" applyFill="1" applyBorder="1" applyAlignment="1" applyProtection="1">
      <alignment wrapText="1"/>
    </xf>
    <xf numFmtId="0" fontId="4" fillId="0" borderId="4" xfId="0" quotePrefix="1" applyFont="1" applyFill="1" applyBorder="1" applyAlignment="1" applyProtection="1">
      <alignment horizontal="left" vertical="center"/>
    </xf>
    <xf numFmtId="0" fontId="4" fillId="0" borderId="2" xfId="0" quotePrefix="1" applyFont="1" applyFill="1" applyBorder="1" applyAlignment="1" applyProtection="1">
      <alignment horizontal="left" vertical="center"/>
    </xf>
  </cellXfs>
  <cellStyles count="11">
    <cellStyle name="Navadno" xfId="0" builtinId="0"/>
    <cellStyle name="Navadno 6" xfId="1" xr:uid="{00000000-0005-0000-0000-000001000000}"/>
    <cellStyle name="Navadno_SKLOP 1 Splošna oprema-KONČNI" xfId="9" xr:uid="{00000000-0005-0000-0000-000002000000}"/>
    <cellStyle name="Navadno_SKLOP 5 Splošna Med Oprema-KONČNI" xfId="10" xr:uid="{00000000-0005-0000-0000-000003000000}"/>
    <cellStyle name="Normal 4" xfId="2" xr:uid="{00000000-0005-0000-0000-000004000000}"/>
    <cellStyle name="Normal 5" xfId="3" xr:uid="{00000000-0005-0000-0000-000005000000}"/>
    <cellStyle name="Normal 6" xfId="4" xr:uid="{00000000-0005-0000-0000-000006000000}"/>
    <cellStyle name="Normal 6 2" xfId="7" xr:uid="{00000000-0005-0000-0000-000007000000}"/>
    <cellStyle name="Normal 7 2" xfId="6" xr:uid="{00000000-0005-0000-0000-000008000000}"/>
    <cellStyle name="Normal 8" xfId="5" xr:uid="{00000000-0005-0000-0000-000009000000}"/>
    <cellStyle name="Normal 8 2" xfId="8" xr:uid="{00000000-0005-0000-0000-00000A000000}"/>
  </cellStyles>
  <dxfs count="0"/>
  <tableStyles count="0" defaultTableStyle="TableStyleMedium9" defaultPivotStyle="PivotStyleLight16"/>
  <colors>
    <mruColors>
      <color rgb="FFFF33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20"/>
  <sheetViews>
    <sheetView showWhiteSpace="0" view="pageLayout" topLeftCell="A76" zoomScaleNormal="100" workbookViewId="0">
      <selection activeCell="D102" sqref="D102:E102"/>
    </sheetView>
  </sheetViews>
  <sheetFormatPr defaultColWidth="9.140625" defaultRowHeight="15" x14ac:dyDescent="0.25"/>
  <cols>
    <col min="1" max="1" width="4.85546875" customWidth="1"/>
    <col min="2" max="2" width="8.7109375" customWidth="1"/>
    <col min="3" max="3" width="48" style="307" customWidth="1"/>
    <col min="4" max="4" width="5" customWidth="1"/>
    <col min="5" max="5" width="10.28515625" style="281" customWidth="1"/>
    <col min="6" max="6" width="10.5703125" style="110" customWidth="1"/>
  </cols>
  <sheetData>
    <row r="1" spans="1:6" s="213" customFormat="1" ht="16.5" x14ac:dyDescent="0.3">
      <c r="A1" s="175"/>
      <c r="B1" s="175"/>
      <c r="C1" s="306" t="s">
        <v>154</v>
      </c>
      <c r="D1" s="175"/>
      <c r="E1" s="280"/>
      <c r="F1" s="176" t="s">
        <v>15</v>
      </c>
    </row>
    <row r="2" spans="1:6" s="213" customFormat="1" x14ac:dyDescent="0.25">
      <c r="C2" s="307"/>
      <c r="E2" s="281"/>
      <c r="F2" s="110"/>
    </row>
    <row r="3" spans="1:6" s="213" customFormat="1" x14ac:dyDescent="0.25">
      <c r="B3" s="213" t="s">
        <v>155</v>
      </c>
      <c r="C3" s="307" t="s">
        <v>157</v>
      </c>
      <c r="E3" s="281"/>
      <c r="F3" s="178">
        <f>F68</f>
        <v>0</v>
      </c>
    </row>
    <row r="4" spans="1:6" s="213" customFormat="1" x14ac:dyDescent="0.25">
      <c r="C4" s="307"/>
      <c r="E4" s="281"/>
      <c r="F4" s="110"/>
    </row>
    <row r="5" spans="1:6" s="213" customFormat="1" x14ac:dyDescent="0.25">
      <c r="B5" s="213" t="s">
        <v>156</v>
      </c>
      <c r="C5" s="307" t="s">
        <v>158</v>
      </c>
      <c r="E5" s="281"/>
      <c r="F5" s="178">
        <f>F107</f>
        <v>0</v>
      </c>
    </row>
    <row r="6" spans="1:6" s="213" customFormat="1" x14ac:dyDescent="0.25">
      <c r="A6" s="175"/>
      <c r="B6" s="175"/>
      <c r="C6" s="308"/>
      <c r="D6" s="175"/>
      <c r="E6" s="280"/>
      <c r="F6" s="177"/>
    </row>
    <row r="7" spans="1:6" s="213" customFormat="1" x14ac:dyDescent="0.25">
      <c r="C7" s="307"/>
      <c r="E7" s="281"/>
      <c r="F7" s="110"/>
    </row>
    <row r="8" spans="1:6" s="213" customFormat="1" ht="17.25" thickBot="1" x14ac:dyDescent="0.35">
      <c r="C8" s="307"/>
      <c r="D8" s="179"/>
      <c r="E8" s="282" t="s">
        <v>159</v>
      </c>
      <c r="F8" s="180">
        <f>SUM(F2:F6)</f>
        <v>0</v>
      </c>
    </row>
    <row r="9" spans="1:6" s="213" customFormat="1" ht="17.25" thickTop="1" x14ac:dyDescent="0.3">
      <c r="C9" s="307"/>
      <c r="D9" s="18"/>
      <c r="E9" s="283"/>
      <c r="F9" s="181"/>
    </row>
    <row r="10" spans="1:6" s="213" customFormat="1" ht="16.5" x14ac:dyDescent="0.3">
      <c r="C10" s="307"/>
      <c r="D10" s="18"/>
      <c r="E10" s="283"/>
      <c r="F10" s="181"/>
    </row>
    <row r="11" spans="1:6" s="213" customFormat="1" ht="16.5" x14ac:dyDescent="0.3">
      <c r="C11" s="307"/>
      <c r="D11" s="18"/>
      <c r="E11" s="283"/>
      <c r="F11" s="181"/>
    </row>
    <row r="12" spans="1:6" s="213" customFormat="1" ht="16.5" x14ac:dyDescent="0.3">
      <c r="C12" s="307"/>
      <c r="D12" s="18"/>
      <c r="E12" s="283"/>
      <c r="F12" s="181"/>
    </row>
    <row r="13" spans="1:6" s="213" customFormat="1" ht="16.5" x14ac:dyDescent="0.3">
      <c r="C13" s="307"/>
      <c r="D13" s="18"/>
      <c r="E13" s="283"/>
      <c r="F13" s="181"/>
    </row>
    <row r="14" spans="1:6" s="213" customFormat="1" ht="16.5" x14ac:dyDescent="0.3">
      <c r="C14" s="307"/>
      <c r="D14" s="18"/>
      <c r="E14" s="283"/>
      <c r="F14" s="181"/>
    </row>
    <row r="15" spans="1:6" s="213" customFormat="1" ht="16.5" x14ac:dyDescent="0.3">
      <c r="C15" s="307"/>
      <c r="D15" s="18"/>
      <c r="E15" s="283"/>
      <c r="F15" s="181"/>
    </row>
    <row r="16" spans="1:6" s="213" customFormat="1" ht="16.5" x14ac:dyDescent="0.3">
      <c r="C16" s="307"/>
      <c r="D16" s="18"/>
      <c r="E16" s="283"/>
      <c r="F16" s="181"/>
    </row>
    <row r="17" spans="3:6" s="213" customFormat="1" ht="16.5" x14ac:dyDescent="0.3">
      <c r="C17" s="307"/>
      <c r="D17" s="18"/>
      <c r="E17" s="283"/>
      <c r="F17" s="181"/>
    </row>
    <row r="18" spans="3:6" s="213" customFormat="1" ht="16.5" x14ac:dyDescent="0.3">
      <c r="C18" s="307"/>
      <c r="D18" s="18"/>
      <c r="E18" s="283"/>
      <c r="F18" s="181"/>
    </row>
    <row r="19" spans="3:6" s="213" customFormat="1" ht="16.5" x14ac:dyDescent="0.3">
      <c r="C19" s="307"/>
      <c r="D19" s="18"/>
      <c r="E19" s="283"/>
      <c r="F19" s="181"/>
    </row>
    <row r="20" spans="3:6" s="213" customFormat="1" ht="16.5" x14ac:dyDescent="0.3">
      <c r="C20" s="307"/>
      <c r="D20" s="18"/>
      <c r="E20" s="283"/>
      <c r="F20" s="181"/>
    </row>
    <row r="21" spans="3:6" s="213" customFormat="1" ht="16.5" x14ac:dyDescent="0.3">
      <c r="C21" s="307"/>
      <c r="D21" s="18"/>
      <c r="E21" s="283"/>
      <c r="F21" s="181"/>
    </row>
    <row r="22" spans="3:6" s="213" customFormat="1" ht="16.5" x14ac:dyDescent="0.3">
      <c r="C22" s="307"/>
      <c r="D22" s="18"/>
      <c r="E22" s="283"/>
      <c r="F22" s="181"/>
    </row>
    <row r="23" spans="3:6" s="213" customFormat="1" ht="16.5" x14ac:dyDescent="0.3">
      <c r="C23" s="307"/>
      <c r="D23" s="18"/>
      <c r="E23" s="283"/>
      <c r="F23" s="181"/>
    </row>
    <row r="24" spans="3:6" s="213" customFormat="1" ht="16.5" x14ac:dyDescent="0.3">
      <c r="C24" s="307"/>
      <c r="D24" s="18"/>
      <c r="E24" s="283"/>
      <c r="F24" s="181"/>
    </row>
    <row r="25" spans="3:6" s="213" customFormat="1" ht="16.5" x14ac:dyDescent="0.3">
      <c r="C25" s="307"/>
      <c r="D25" s="18"/>
      <c r="E25" s="283"/>
      <c r="F25" s="181"/>
    </row>
    <row r="26" spans="3:6" s="213" customFormat="1" ht="16.5" x14ac:dyDescent="0.3">
      <c r="C26" s="307"/>
      <c r="D26" s="18"/>
      <c r="E26" s="283"/>
      <c r="F26" s="181"/>
    </row>
    <row r="27" spans="3:6" s="213" customFormat="1" ht="16.5" x14ac:dyDescent="0.3">
      <c r="C27" s="307"/>
      <c r="D27" s="18"/>
      <c r="E27" s="283"/>
      <c r="F27" s="181"/>
    </row>
    <row r="28" spans="3:6" s="213" customFormat="1" ht="16.5" x14ac:dyDescent="0.3">
      <c r="C28" s="307"/>
      <c r="D28" s="18"/>
      <c r="E28" s="283"/>
      <c r="F28" s="181"/>
    </row>
    <row r="29" spans="3:6" s="213" customFormat="1" ht="16.5" x14ac:dyDescent="0.3">
      <c r="C29" s="307"/>
      <c r="D29" s="18"/>
      <c r="E29" s="283"/>
      <c r="F29" s="181"/>
    </row>
    <row r="30" spans="3:6" s="213" customFormat="1" ht="16.5" x14ac:dyDescent="0.3">
      <c r="C30" s="307"/>
      <c r="D30" s="18"/>
      <c r="E30" s="283"/>
      <c r="F30" s="181"/>
    </row>
    <row r="31" spans="3:6" s="213" customFormat="1" ht="16.5" x14ac:dyDescent="0.3">
      <c r="C31" s="307"/>
      <c r="D31" s="18"/>
      <c r="E31" s="283"/>
      <c r="F31" s="181"/>
    </row>
    <row r="32" spans="3:6" s="213" customFormat="1" ht="16.5" x14ac:dyDescent="0.3">
      <c r="C32" s="307"/>
      <c r="D32" s="18"/>
      <c r="E32" s="283"/>
      <c r="F32" s="181"/>
    </row>
    <row r="33" spans="1:6" s="213" customFormat="1" ht="16.5" x14ac:dyDescent="0.3">
      <c r="C33" s="307"/>
      <c r="D33" s="18"/>
      <c r="E33" s="283"/>
      <c r="F33" s="181"/>
    </row>
    <row r="34" spans="1:6" s="213" customFormat="1" x14ac:dyDescent="0.25">
      <c r="C34" s="307"/>
      <c r="E34" s="281"/>
      <c r="F34" s="110"/>
    </row>
    <row r="35" spans="1:6" s="213" customFormat="1" x14ac:dyDescent="0.25">
      <c r="C35" s="307"/>
      <c r="E35" s="281"/>
      <c r="F35" s="110"/>
    </row>
    <row r="36" spans="1:6" s="213" customFormat="1" x14ac:dyDescent="0.25">
      <c r="C36" s="307"/>
      <c r="E36" s="281"/>
      <c r="F36" s="110"/>
    </row>
    <row r="37" spans="1:6" s="213" customFormat="1" x14ac:dyDescent="0.25">
      <c r="C37" s="307"/>
      <c r="E37" s="281"/>
      <c r="F37" s="110"/>
    </row>
    <row r="38" spans="1:6" s="213" customFormat="1" x14ac:dyDescent="0.25">
      <c r="C38" s="307"/>
      <c r="E38" s="281"/>
      <c r="F38" s="110"/>
    </row>
    <row r="39" spans="1:6" s="213" customFormat="1" x14ac:dyDescent="0.25">
      <c r="C39" s="307"/>
      <c r="E39" s="281"/>
      <c r="F39" s="110"/>
    </row>
    <row r="40" spans="1:6" s="213" customFormat="1" x14ac:dyDescent="0.25">
      <c r="C40" s="307"/>
      <c r="E40" s="281"/>
      <c r="F40" s="110"/>
    </row>
    <row r="41" spans="1:6" s="213" customFormat="1" x14ac:dyDescent="0.25">
      <c r="C41" s="307"/>
      <c r="E41" s="281"/>
      <c r="F41" s="110"/>
    </row>
    <row r="42" spans="1:6" s="213" customFormat="1" x14ac:dyDescent="0.25">
      <c r="C42" s="307"/>
      <c r="E42" s="281"/>
      <c r="F42" s="110"/>
    </row>
    <row r="43" spans="1:6" s="213" customFormat="1" x14ac:dyDescent="0.25">
      <c r="C43" s="307"/>
      <c r="E43" s="281"/>
      <c r="F43" s="110"/>
    </row>
    <row r="44" spans="1:6" s="213" customFormat="1" x14ac:dyDescent="0.25">
      <c r="C44" s="307"/>
      <c r="E44" s="281"/>
      <c r="F44" s="110"/>
    </row>
    <row r="45" spans="1:6" s="213" customFormat="1" x14ac:dyDescent="0.25">
      <c r="C45" s="307"/>
      <c r="E45" s="281"/>
      <c r="F45" s="110"/>
    </row>
    <row r="46" spans="1:6" s="213" customFormat="1" x14ac:dyDescent="0.25">
      <c r="C46" s="307"/>
      <c r="E46" s="281"/>
      <c r="F46" s="110"/>
    </row>
    <row r="47" spans="1:6" s="213" customFormat="1" x14ac:dyDescent="0.25">
      <c r="C47" s="307"/>
      <c r="E47" s="281"/>
      <c r="F47" s="110"/>
    </row>
    <row r="48" spans="1:6" s="213" customFormat="1" ht="16.5" x14ac:dyDescent="0.3">
      <c r="A48" s="63" t="s">
        <v>69</v>
      </c>
      <c r="B48" s="19"/>
      <c r="C48" s="309" t="s">
        <v>17</v>
      </c>
      <c r="D48" s="214"/>
      <c r="E48" s="284"/>
      <c r="F48" s="5"/>
    </row>
    <row r="49" spans="1:6" s="213" customFormat="1" x14ac:dyDescent="0.25">
      <c r="A49" s="21" t="s">
        <v>0</v>
      </c>
      <c r="B49" s="21" t="s">
        <v>1</v>
      </c>
      <c r="C49" s="310" t="s">
        <v>13</v>
      </c>
      <c r="D49" s="21" t="s">
        <v>2</v>
      </c>
      <c r="E49" s="285" t="s">
        <v>14</v>
      </c>
      <c r="F49" s="111" t="s">
        <v>11</v>
      </c>
    </row>
    <row r="50" spans="1:6" s="213" customFormat="1" x14ac:dyDescent="0.25">
      <c r="A50" s="22"/>
      <c r="B50" s="22"/>
      <c r="C50" s="311"/>
      <c r="D50" s="22"/>
      <c r="E50" s="286" t="s">
        <v>15</v>
      </c>
      <c r="F50" s="112" t="s">
        <v>15</v>
      </c>
    </row>
    <row r="51" spans="1:6" s="213" customFormat="1" x14ac:dyDescent="0.25">
      <c r="A51" s="219"/>
      <c r="B51" s="219"/>
      <c r="C51" s="312" t="s">
        <v>130</v>
      </c>
      <c r="D51" s="64"/>
      <c r="E51" s="287"/>
      <c r="F51" s="115"/>
    </row>
    <row r="52" spans="1:6" s="213" customFormat="1" x14ac:dyDescent="0.25">
      <c r="A52" s="210" t="s">
        <v>40</v>
      </c>
      <c r="B52" s="238" t="s">
        <v>282</v>
      </c>
      <c r="C52" s="313" t="s">
        <v>283</v>
      </c>
      <c r="D52" s="238">
        <v>2</v>
      </c>
      <c r="E52" s="288"/>
      <c r="F52" s="217">
        <f>D52*E52</f>
        <v>0</v>
      </c>
    </row>
    <row r="53" spans="1:6" s="31" customFormat="1" x14ac:dyDescent="0.25">
      <c r="A53" s="219"/>
      <c r="B53" s="219"/>
      <c r="C53" s="314" t="s">
        <v>272</v>
      </c>
      <c r="D53" s="77"/>
      <c r="E53" s="289"/>
      <c r="F53" s="218"/>
    </row>
    <row r="54" spans="1:6" s="31" customFormat="1" x14ac:dyDescent="0.25">
      <c r="A54" s="210" t="s">
        <v>45</v>
      </c>
      <c r="B54" s="238" t="s">
        <v>294</v>
      </c>
      <c r="C54" s="313" t="s">
        <v>295</v>
      </c>
      <c r="D54" s="238">
        <v>2</v>
      </c>
      <c r="E54" s="290"/>
      <c r="F54" s="217">
        <f>D54*E54</f>
        <v>0</v>
      </c>
    </row>
    <row r="55" spans="1:6" s="31" customFormat="1" x14ac:dyDescent="0.25">
      <c r="A55" s="210" t="s">
        <v>79</v>
      </c>
      <c r="B55" s="238" t="s">
        <v>316</v>
      </c>
      <c r="C55" s="313" t="s">
        <v>317</v>
      </c>
      <c r="D55" s="238">
        <v>1</v>
      </c>
      <c r="E55" s="290"/>
      <c r="F55" s="217">
        <f>D55*E55</f>
        <v>0</v>
      </c>
    </row>
    <row r="56" spans="1:6" s="213" customFormat="1" x14ac:dyDescent="0.25">
      <c r="A56" s="219"/>
      <c r="B56" s="219"/>
      <c r="C56" s="315" t="s">
        <v>179</v>
      </c>
      <c r="D56" s="238"/>
      <c r="E56" s="287"/>
      <c r="F56" s="115"/>
    </row>
    <row r="57" spans="1:6" s="213" customFormat="1" x14ac:dyDescent="0.25">
      <c r="A57" s="238" t="s">
        <v>3</v>
      </c>
      <c r="B57" s="238" t="s">
        <v>296</v>
      </c>
      <c r="C57" s="313" t="s">
        <v>298</v>
      </c>
      <c r="D57" s="238">
        <v>2</v>
      </c>
      <c r="E57" s="291"/>
      <c r="F57" s="159">
        <f t="shared" ref="F57:F62" si="0">D57*E57</f>
        <v>0</v>
      </c>
    </row>
    <row r="58" spans="1:6" s="213" customFormat="1" x14ac:dyDescent="0.25">
      <c r="A58" s="238" t="s">
        <v>4</v>
      </c>
      <c r="B58" s="238" t="s">
        <v>299</v>
      </c>
      <c r="C58" s="313" t="s">
        <v>300</v>
      </c>
      <c r="D58" s="238">
        <v>2</v>
      </c>
      <c r="E58" s="291"/>
      <c r="F58" s="159">
        <f t="shared" si="0"/>
        <v>0</v>
      </c>
    </row>
    <row r="59" spans="1:6" s="213" customFormat="1" x14ac:dyDescent="0.25">
      <c r="A59" s="238" t="s">
        <v>6</v>
      </c>
      <c r="B59" s="238" t="s">
        <v>301</v>
      </c>
      <c r="C59" s="313" t="s">
        <v>304</v>
      </c>
      <c r="D59" s="238">
        <v>2</v>
      </c>
      <c r="E59" s="291"/>
      <c r="F59" s="159">
        <f t="shared" si="0"/>
        <v>0</v>
      </c>
    </row>
    <row r="60" spans="1:6" s="213" customFormat="1" x14ac:dyDescent="0.25">
      <c r="A60" s="238" t="s">
        <v>94</v>
      </c>
      <c r="B60" s="238" t="s">
        <v>190</v>
      </c>
      <c r="C60" s="313" t="s">
        <v>303</v>
      </c>
      <c r="D60" s="238">
        <v>2</v>
      </c>
      <c r="E60" s="292"/>
      <c r="F60" s="217">
        <f t="shared" si="0"/>
        <v>0</v>
      </c>
    </row>
    <row r="61" spans="1:6" s="213" customFormat="1" x14ac:dyDescent="0.25">
      <c r="A61" s="238" t="s">
        <v>95</v>
      </c>
      <c r="B61" s="238" t="s">
        <v>305</v>
      </c>
      <c r="C61" s="313" t="s">
        <v>307</v>
      </c>
      <c r="D61" s="238">
        <v>2</v>
      </c>
      <c r="E61" s="291"/>
      <c r="F61" s="159">
        <f t="shared" si="0"/>
        <v>0</v>
      </c>
    </row>
    <row r="62" spans="1:6" s="213" customFormat="1" x14ac:dyDescent="0.25">
      <c r="A62" s="238" t="s">
        <v>96</v>
      </c>
      <c r="B62" s="238" t="s">
        <v>308</v>
      </c>
      <c r="C62" s="313" t="s">
        <v>310</v>
      </c>
      <c r="D62" s="238">
        <v>1</v>
      </c>
      <c r="E62" s="292"/>
      <c r="F62" s="217">
        <f t="shared" si="0"/>
        <v>0</v>
      </c>
    </row>
    <row r="63" spans="1:6" s="213" customFormat="1" x14ac:dyDescent="0.25">
      <c r="A63" s="208"/>
      <c r="B63" s="224"/>
      <c r="C63" s="315" t="s">
        <v>192</v>
      </c>
      <c r="D63" s="224"/>
      <c r="E63" s="293"/>
      <c r="F63" s="218"/>
    </row>
    <row r="64" spans="1:6" s="213" customFormat="1" x14ac:dyDescent="0.25">
      <c r="A64" s="238" t="s">
        <v>49</v>
      </c>
      <c r="B64" s="238" t="s">
        <v>311</v>
      </c>
      <c r="C64" s="313" t="s">
        <v>312</v>
      </c>
      <c r="D64" s="238">
        <v>3</v>
      </c>
      <c r="E64" s="292"/>
      <c r="F64" s="217">
        <f>D64*E64</f>
        <v>0</v>
      </c>
    </row>
    <row r="65" spans="1:6" s="213" customFormat="1" x14ac:dyDescent="0.25">
      <c r="A65" s="238" t="s">
        <v>50</v>
      </c>
      <c r="B65" s="238" t="s">
        <v>196</v>
      </c>
      <c r="C65" s="313" t="s">
        <v>197</v>
      </c>
      <c r="D65" s="238">
        <v>2</v>
      </c>
      <c r="E65" s="292"/>
      <c r="F65" s="217">
        <f>D65*E65</f>
        <v>0</v>
      </c>
    </row>
    <row r="66" spans="1:6" s="213" customFormat="1" x14ac:dyDescent="0.25">
      <c r="A66" s="238" t="s">
        <v>51</v>
      </c>
      <c r="B66" s="238" t="s">
        <v>314</v>
      </c>
      <c r="C66" s="313" t="s">
        <v>315</v>
      </c>
      <c r="D66" s="238">
        <v>2</v>
      </c>
      <c r="E66" s="292"/>
      <c r="F66" s="217">
        <f>D66*E66</f>
        <v>0</v>
      </c>
    </row>
    <row r="67" spans="1:6" s="213" customFormat="1" x14ac:dyDescent="0.25">
      <c r="A67" s="208"/>
      <c r="B67" s="224"/>
      <c r="C67" s="316"/>
      <c r="D67" s="224"/>
      <c r="E67" s="294"/>
      <c r="F67" s="218"/>
    </row>
    <row r="68" spans="1:6" s="213" customFormat="1" x14ac:dyDescent="0.25">
      <c r="A68" s="60"/>
      <c r="B68" s="60"/>
      <c r="C68" s="317" t="s">
        <v>70</v>
      </c>
      <c r="D68" s="65"/>
      <c r="E68" s="295"/>
      <c r="F68" s="146">
        <f>SUM(F51:F66)</f>
        <v>0</v>
      </c>
    </row>
    <row r="69" spans="1:6" s="213" customFormat="1" x14ac:dyDescent="0.25">
      <c r="A69" s="60"/>
      <c r="B69" s="60"/>
      <c r="C69" s="317"/>
      <c r="D69" s="65"/>
      <c r="E69" s="295"/>
      <c r="F69" s="146"/>
    </row>
    <row r="70" spans="1:6" s="213" customFormat="1" ht="16.5" x14ac:dyDescent="0.3">
      <c r="A70" s="63" t="s">
        <v>68</v>
      </c>
      <c r="B70" s="63"/>
      <c r="C70" s="309" t="s">
        <v>67</v>
      </c>
      <c r="D70" s="214"/>
      <c r="E70" s="296"/>
      <c r="F70" s="60"/>
    </row>
    <row r="71" spans="1:6" s="213" customFormat="1" x14ac:dyDescent="0.25">
      <c r="A71" s="21" t="s">
        <v>0</v>
      </c>
      <c r="B71" s="21" t="s">
        <v>1</v>
      </c>
      <c r="C71" s="310" t="s">
        <v>13</v>
      </c>
      <c r="D71" s="21" t="s">
        <v>2</v>
      </c>
      <c r="E71" s="285"/>
      <c r="F71" s="111" t="s">
        <v>11</v>
      </c>
    </row>
    <row r="72" spans="1:6" s="213" customFormat="1" x14ac:dyDescent="0.25">
      <c r="A72" s="22"/>
      <c r="B72" s="22"/>
      <c r="C72" s="311"/>
      <c r="D72" s="22"/>
      <c r="E72" s="286"/>
      <c r="F72" s="112" t="s">
        <v>15</v>
      </c>
    </row>
    <row r="73" spans="1:6" s="213" customFormat="1" x14ac:dyDescent="0.25">
      <c r="A73" s="238" t="s">
        <v>66</v>
      </c>
      <c r="B73" s="238" t="s">
        <v>198</v>
      </c>
      <c r="C73" s="313" t="s">
        <v>199</v>
      </c>
      <c r="D73" s="253">
        <v>2</v>
      </c>
      <c r="E73" s="297"/>
      <c r="F73" s="217">
        <f t="shared" ref="F73:F91" si="1">D73*E73</f>
        <v>0</v>
      </c>
    </row>
    <row r="74" spans="1:6" s="213" customFormat="1" x14ac:dyDescent="0.25">
      <c r="A74" s="210" t="s">
        <v>65</v>
      </c>
      <c r="B74" s="238" t="s">
        <v>204</v>
      </c>
      <c r="C74" s="313" t="s">
        <v>205</v>
      </c>
      <c r="D74" s="253">
        <v>2</v>
      </c>
      <c r="E74" s="297"/>
      <c r="F74" s="217">
        <f t="shared" si="1"/>
        <v>0</v>
      </c>
    </row>
    <row r="75" spans="1:6" s="213" customFormat="1" x14ac:dyDescent="0.25">
      <c r="A75" s="210" t="s">
        <v>423</v>
      </c>
      <c r="B75" s="238" t="s">
        <v>418</v>
      </c>
      <c r="C75" s="313" t="s">
        <v>419</v>
      </c>
      <c r="D75" s="253">
        <v>2</v>
      </c>
      <c r="E75" s="297"/>
      <c r="F75" s="217">
        <f t="shared" si="1"/>
        <v>0</v>
      </c>
    </row>
    <row r="76" spans="1:6" s="213" customFormat="1" x14ac:dyDescent="0.25">
      <c r="A76" s="210" t="s">
        <v>64</v>
      </c>
      <c r="B76" s="238" t="s">
        <v>206</v>
      </c>
      <c r="C76" s="318" t="s">
        <v>207</v>
      </c>
      <c r="D76" s="238">
        <v>2</v>
      </c>
      <c r="E76" s="298"/>
      <c r="F76" s="239">
        <f t="shared" si="1"/>
        <v>0</v>
      </c>
    </row>
    <row r="77" spans="1:6" s="213" customFormat="1" x14ac:dyDescent="0.25">
      <c r="A77" s="210" t="s">
        <v>63</v>
      </c>
      <c r="B77" s="238" t="s">
        <v>208</v>
      </c>
      <c r="C77" s="319" t="s">
        <v>412</v>
      </c>
      <c r="D77" s="238">
        <v>4</v>
      </c>
      <c r="E77" s="297"/>
      <c r="F77" s="217">
        <f t="shared" ref="F77" si="2">D77*E77</f>
        <v>0</v>
      </c>
    </row>
    <row r="78" spans="1:6" s="213" customFormat="1" x14ac:dyDescent="0.25">
      <c r="A78" s="210" t="s">
        <v>410</v>
      </c>
      <c r="B78" s="238" t="s">
        <v>208</v>
      </c>
      <c r="C78" s="319" t="s">
        <v>411</v>
      </c>
      <c r="D78" s="238">
        <v>14</v>
      </c>
      <c r="E78" s="297"/>
      <c r="F78" s="217">
        <f t="shared" si="1"/>
        <v>0</v>
      </c>
    </row>
    <row r="79" spans="1:6" s="213" customFormat="1" x14ac:dyDescent="0.25">
      <c r="A79" s="210" t="s">
        <v>62</v>
      </c>
      <c r="B79" s="254" t="s">
        <v>213</v>
      </c>
      <c r="C79" s="318" t="s">
        <v>214</v>
      </c>
      <c r="D79" s="254">
        <v>1</v>
      </c>
      <c r="E79" s="297"/>
      <c r="F79" s="217">
        <f t="shared" si="1"/>
        <v>0</v>
      </c>
    </row>
    <row r="80" spans="1:6" s="213" customFormat="1" x14ac:dyDescent="0.25">
      <c r="A80" s="238" t="s">
        <v>61</v>
      </c>
      <c r="B80" s="254" t="s">
        <v>219</v>
      </c>
      <c r="C80" s="318" t="s">
        <v>106</v>
      </c>
      <c r="D80" s="254">
        <v>24</v>
      </c>
      <c r="E80" s="297"/>
      <c r="F80" s="217">
        <f t="shared" si="1"/>
        <v>0</v>
      </c>
    </row>
    <row r="81" spans="1:6" s="213" customFormat="1" x14ac:dyDescent="0.25">
      <c r="A81" s="238" t="s">
        <v>60</v>
      </c>
      <c r="B81" s="254" t="s">
        <v>221</v>
      </c>
      <c r="C81" s="318" t="s">
        <v>222</v>
      </c>
      <c r="D81" s="254">
        <v>3</v>
      </c>
      <c r="E81" s="297"/>
      <c r="F81" s="217">
        <f t="shared" si="1"/>
        <v>0</v>
      </c>
    </row>
    <row r="82" spans="1:6" s="213" customFormat="1" x14ac:dyDescent="0.25">
      <c r="A82" s="238" t="s">
        <v>344</v>
      </c>
      <c r="B82" s="254" t="s">
        <v>345</v>
      </c>
      <c r="C82" s="318" t="s">
        <v>346</v>
      </c>
      <c r="D82" s="254">
        <v>1</v>
      </c>
      <c r="E82" s="297"/>
      <c r="F82" s="217">
        <f t="shared" si="1"/>
        <v>0</v>
      </c>
    </row>
    <row r="83" spans="1:6" s="213" customFormat="1" x14ac:dyDescent="0.25">
      <c r="A83" s="238" t="s">
        <v>325</v>
      </c>
      <c r="B83" s="254" t="s">
        <v>327</v>
      </c>
      <c r="C83" s="318" t="s">
        <v>328</v>
      </c>
      <c r="D83" s="238">
        <v>2</v>
      </c>
      <c r="E83" s="297"/>
      <c r="F83" s="217">
        <f t="shared" si="1"/>
        <v>0</v>
      </c>
    </row>
    <row r="84" spans="1:6" s="213" customFormat="1" x14ac:dyDescent="0.25">
      <c r="A84" s="238" t="s">
        <v>332</v>
      </c>
      <c r="B84" s="254" t="s">
        <v>333</v>
      </c>
      <c r="C84" s="318" t="s">
        <v>334</v>
      </c>
      <c r="D84" s="238">
        <v>2</v>
      </c>
      <c r="E84" s="297"/>
      <c r="F84" s="217">
        <f t="shared" si="1"/>
        <v>0</v>
      </c>
    </row>
    <row r="85" spans="1:6" s="213" customFormat="1" x14ac:dyDescent="0.25">
      <c r="A85" s="238" t="s">
        <v>336</v>
      </c>
      <c r="B85" s="254" t="s">
        <v>337</v>
      </c>
      <c r="C85" s="318" t="s">
        <v>231</v>
      </c>
      <c r="D85" s="238">
        <v>2</v>
      </c>
      <c r="E85" s="297"/>
      <c r="F85" s="217">
        <f t="shared" si="1"/>
        <v>0</v>
      </c>
    </row>
    <row r="86" spans="1:6" s="213" customFormat="1" x14ac:dyDescent="0.25">
      <c r="A86" s="238" t="s">
        <v>340</v>
      </c>
      <c r="B86" s="254" t="s">
        <v>342</v>
      </c>
      <c r="C86" s="318" t="s">
        <v>334</v>
      </c>
      <c r="D86" s="238">
        <v>1</v>
      </c>
      <c r="E86" s="297"/>
      <c r="F86" s="217">
        <f t="shared" si="1"/>
        <v>0</v>
      </c>
    </row>
    <row r="87" spans="1:6" s="213" customFormat="1" x14ac:dyDescent="0.25">
      <c r="A87" s="238" t="s">
        <v>355</v>
      </c>
      <c r="B87" s="254" t="s">
        <v>356</v>
      </c>
      <c r="C87" s="318" t="s">
        <v>357</v>
      </c>
      <c r="D87" s="238">
        <v>1</v>
      </c>
      <c r="E87" s="297"/>
      <c r="F87" s="217">
        <f t="shared" si="1"/>
        <v>0</v>
      </c>
    </row>
    <row r="88" spans="1:6" s="213" customFormat="1" x14ac:dyDescent="0.25">
      <c r="A88" s="238" t="s">
        <v>360</v>
      </c>
      <c r="B88" s="254" t="s">
        <v>275</v>
      </c>
      <c r="C88" s="318" t="s">
        <v>276</v>
      </c>
      <c r="D88" s="254">
        <v>2</v>
      </c>
      <c r="E88" s="297"/>
      <c r="F88" s="217">
        <f t="shared" si="1"/>
        <v>0</v>
      </c>
    </row>
    <row r="89" spans="1:6" s="213" customFormat="1" x14ac:dyDescent="0.25">
      <c r="A89" s="238" t="s">
        <v>40</v>
      </c>
      <c r="B89" s="254" t="s">
        <v>362</v>
      </c>
      <c r="C89" s="318" t="s">
        <v>363</v>
      </c>
      <c r="D89" s="254">
        <v>1</v>
      </c>
      <c r="E89" s="297"/>
      <c r="F89" s="217">
        <f t="shared" si="1"/>
        <v>0</v>
      </c>
    </row>
    <row r="90" spans="1:6" s="213" customFormat="1" x14ac:dyDescent="0.25">
      <c r="A90" s="238" t="s">
        <v>41</v>
      </c>
      <c r="B90" s="254" t="s">
        <v>369</v>
      </c>
      <c r="C90" s="318" t="s">
        <v>370</v>
      </c>
      <c r="D90" s="254">
        <v>2</v>
      </c>
      <c r="E90" s="297"/>
      <c r="F90" s="217">
        <f t="shared" si="1"/>
        <v>0</v>
      </c>
    </row>
    <row r="91" spans="1:6" s="213" customFormat="1" x14ac:dyDescent="0.25">
      <c r="A91" s="238" t="s">
        <v>280</v>
      </c>
      <c r="B91" s="254" t="s">
        <v>375</v>
      </c>
      <c r="C91" s="318" t="s">
        <v>376</v>
      </c>
      <c r="D91" s="254">
        <v>2</v>
      </c>
      <c r="E91" s="297"/>
      <c r="F91" s="113">
        <f t="shared" si="1"/>
        <v>0</v>
      </c>
    </row>
    <row r="92" spans="1:6" s="213" customFormat="1" x14ac:dyDescent="0.25">
      <c r="A92" s="238" t="s">
        <v>424</v>
      </c>
      <c r="B92" s="254" t="s">
        <v>425</v>
      </c>
      <c r="C92" s="318" t="s">
        <v>426</v>
      </c>
      <c r="D92" s="254">
        <v>1</v>
      </c>
      <c r="E92" s="297"/>
      <c r="F92" s="113">
        <f t="shared" ref="F92" si="3">D92*E92</f>
        <v>0</v>
      </c>
    </row>
    <row r="93" spans="1:6" s="213" customFormat="1" x14ac:dyDescent="0.25">
      <c r="A93" s="77"/>
      <c r="B93" s="137"/>
      <c r="C93" s="142"/>
      <c r="D93" s="137"/>
      <c r="E93" s="296"/>
      <c r="F93" s="114"/>
    </row>
    <row r="94" spans="1:6" s="213" customFormat="1" ht="16.5" x14ac:dyDescent="0.25">
      <c r="A94" s="60"/>
      <c r="B94" s="66"/>
      <c r="C94" s="320" t="s">
        <v>134</v>
      </c>
      <c r="D94" s="66"/>
      <c r="E94" s="296"/>
      <c r="F94" s="218"/>
    </row>
    <row r="95" spans="1:6" s="213" customFormat="1" x14ac:dyDescent="0.25">
      <c r="A95" s="238" t="s">
        <v>45</v>
      </c>
      <c r="B95" s="238" t="s">
        <v>232</v>
      </c>
      <c r="C95" s="321" t="s">
        <v>80</v>
      </c>
      <c r="D95" s="23">
        <v>2</v>
      </c>
      <c r="E95" s="297"/>
      <c r="F95" s="217">
        <f>D95*E95</f>
        <v>0</v>
      </c>
    </row>
    <row r="96" spans="1:6" s="213" customFormat="1" x14ac:dyDescent="0.25">
      <c r="A96" s="238" t="s">
        <v>79</v>
      </c>
      <c r="B96" s="238" t="s">
        <v>383</v>
      </c>
      <c r="C96" s="321" t="s">
        <v>234</v>
      </c>
      <c r="D96" s="23">
        <v>1</v>
      </c>
      <c r="E96" s="297"/>
      <c r="F96" s="217">
        <f>D96*E96</f>
        <v>0</v>
      </c>
    </row>
    <row r="97" spans="1:6" s="213" customFormat="1" x14ac:dyDescent="0.25">
      <c r="A97" s="77"/>
      <c r="B97" s="77"/>
      <c r="C97" s="322"/>
      <c r="D97" s="60"/>
      <c r="E97" s="296"/>
      <c r="F97" s="218"/>
    </row>
    <row r="98" spans="1:6" s="213" customFormat="1" x14ac:dyDescent="0.25">
      <c r="A98" s="77"/>
      <c r="B98" s="77"/>
      <c r="C98" s="322"/>
      <c r="D98" s="60"/>
      <c r="E98" s="296"/>
      <c r="F98" s="218"/>
    </row>
    <row r="99" spans="1:6" s="213" customFormat="1" x14ac:dyDescent="0.25">
      <c r="A99" s="77"/>
      <c r="B99" s="77"/>
      <c r="C99" s="322"/>
      <c r="D99" s="60"/>
      <c r="E99" s="296"/>
      <c r="F99" s="218"/>
    </row>
    <row r="100" spans="1:6" s="213" customFormat="1" x14ac:dyDescent="0.25">
      <c r="A100" s="224"/>
      <c r="B100" s="252"/>
      <c r="C100" s="323"/>
      <c r="D100" s="144"/>
      <c r="E100" s="296"/>
      <c r="F100" s="218"/>
    </row>
    <row r="101" spans="1:6" s="213" customFormat="1" ht="16.5" x14ac:dyDescent="0.25">
      <c r="A101" s="60"/>
      <c r="B101" s="66"/>
      <c r="C101" s="320" t="s">
        <v>135</v>
      </c>
      <c r="D101" s="66"/>
      <c r="E101" s="296"/>
      <c r="F101" s="218"/>
    </row>
    <row r="102" spans="1:6" s="213" customFormat="1" x14ac:dyDescent="0.25">
      <c r="A102" s="23" t="s">
        <v>3</v>
      </c>
      <c r="B102" s="23" t="s">
        <v>235</v>
      </c>
      <c r="C102" s="324" t="s">
        <v>236</v>
      </c>
      <c r="D102" s="23">
        <v>1</v>
      </c>
      <c r="E102" s="297"/>
      <c r="F102" s="217">
        <f t="shared" ref="F102:F105" si="4">D102*E102</f>
        <v>0</v>
      </c>
    </row>
    <row r="103" spans="1:6" s="213" customFormat="1" x14ac:dyDescent="0.25">
      <c r="A103" s="23" t="s">
        <v>4</v>
      </c>
      <c r="B103" s="23" t="s">
        <v>245</v>
      </c>
      <c r="C103" s="324" t="s">
        <v>246</v>
      </c>
      <c r="D103" s="23">
        <v>1</v>
      </c>
      <c r="E103" s="297"/>
      <c r="F103" s="217">
        <f t="shared" si="4"/>
        <v>0</v>
      </c>
    </row>
    <row r="104" spans="1:6" s="213" customFormat="1" x14ac:dyDescent="0.25">
      <c r="A104" s="238" t="s">
        <v>5</v>
      </c>
      <c r="B104" s="238" t="s">
        <v>388</v>
      </c>
      <c r="C104" s="318" t="s">
        <v>387</v>
      </c>
      <c r="D104" s="238">
        <v>1</v>
      </c>
      <c r="E104" s="297"/>
      <c r="F104" s="217">
        <f t="shared" si="4"/>
        <v>0</v>
      </c>
    </row>
    <row r="105" spans="1:6" s="213" customFormat="1" x14ac:dyDescent="0.25">
      <c r="A105" s="238" t="s">
        <v>401</v>
      </c>
      <c r="B105" s="238" t="s">
        <v>391</v>
      </c>
      <c r="C105" s="318" t="s">
        <v>403</v>
      </c>
      <c r="D105" s="238">
        <v>2</v>
      </c>
      <c r="E105" s="297"/>
      <c r="F105" s="217">
        <f t="shared" si="4"/>
        <v>0</v>
      </c>
    </row>
    <row r="106" spans="1:6" s="213" customFormat="1" x14ac:dyDescent="0.25">
      <c r="A106" s="165"/>
      <c r="B106" s="165"/>
      <c r="C106" s="325"/>
      <c r="D106" s="165"/>
      <c r="E106" s="299"/>
      <c r="F106" s="166"/>
    </row>
    <row r="107" spans="1:6" s="213" customFormat="1" x14ac:dyDescent="0.25">
      <c r="A107" s="57"/>
      <c r="B107" s="1"/>
      <c r="C107" s="326" t="s">
        <v>58</v>
      </c>
      <c r="D107" s="1"/>
      <c r="E107" s="300"/>
      <c r="F107" s="146">
        <f>SUM(F73:F105)</f>
        <v>0</v>
      </c>
    </row>
    <row r="108" spans="1:6" s="213" customFormat="1" x14ac:dyDescent="0.25">
      <c r="A108" s="56"/>
      <c r="B108" s="1"/>
      <c r="C108" s="322"/>
      <c r="D108" s="1"/>
      <c r="E108" s="300"/>
      <c r="F108" s="147"/>
    </row>
    <row r="109" spans="1:6" s="213" customFormat="1" x14ac:dyDescent="0.25">
      <c r="A109" s="56"/>
      <c r="B109" s="32"/>
      <c r="C109" s="327"/>
      <c r="D109" s="1"/>
      <c r="E109" s="300"/>
      <c r="F109" s="147"/>
    </row>
    <row r="110" spans="1:6" x14ac:dyDescent="0.25">
      <c r="A110" s="56"/>
      <c r="B110" s="32"/>
      <c r="C110" s="327"/>
      <c r="D110" s="1"/>
      <c r="E110" s="300"/>
      <c r="F110" s="147"/>
    </row>
    <row r="111" spans="1:6" x14ac:dyDescent="0.25">
      <c r="A111" s="56"/>
      <c r="B111" s="32"/>
      <c r="C111" s="327"/>
      <c r="D111" s="1"/>
    </row>
    <row r="112" spans="1:6" x14ac:dyDescent="0.25">
      <c r="A112" s="56"/>
      <c r="B112" s="32"/>
      <c r="C112" s="327"/>
      <c r="D112" s="1"/>
    </row>
    <row r="113" spans="1:6" x14ac:dyDescent="0.25">
      <c r="A113" s="56"/>
      <c r="B113" s="32"/>
      <c r="C113" s="327"/>
      <c r="D113" s="1"/>
    </row>
    <row r="114" spans="1:6" x14ac:dyDescent="0.25">
      <c r="A114" s="56"/>
      <c r="B114" s="32"/>
      <c r="C114" s="327"/>
      <c r="D114" s="1"/>
    </row>
    <row r="115" spans="1:6" x14ac:dyDescent="0.25">
      <c r="A115" s="56"/>
      <c r="B115" s="32"/>
      <c r="C115" s="327"/>
      <c r="D115" s="1"/>
    </row>
    <row r="116" spans="1:6" x14ac:dyDescent="0.25">
      <c r="A116" s="56"/>
      <c r="B116" s="32"/>
      <c r="C116" s="327"/>
      <c r="D116" s="1"/>
    </row>
    <row r="117" spans="1:6" x14ac:dyDescent="0.25">
      <c r="A117" s="56"/>
      <c r="B117" s="32"/>
      <c r="C117" s="327"/>
      <c r="D117" s="1"/>
    </row>
    <row r="118" spans="1:6" x14ac:dyDescent="0.25">
      <c r="A118" s="56"/>
      <c r="B118" s="32"/>
      <c r="C118" s="327"/>
      <c r="D118" s="1"/>
    </row>
    <row r="119" spans="1:6" x14ac:dyDescent="0.25">
      <c r="A119" s="56"/>
      <c r="B119" s="32"/>
      <c r="C119" s="327"/>
      <c r="D119" s="1"/>
    </row>
    <row r="120" spans="1:6" x14ac:dyDescent="0.25">
      <c r="A120" s="56"/>
      <c r="B120" s="32"/>
      <c r="C120" s="327"/>
      <c r="D120" s="1"/>
    </row>
    <row r="121" spans="1:6" x14ac:dyDescent="0.25">
      <c r="A121" s="56"/>
      <c r="B121" s="32"/>
      <c r="C121" s="327"/>
      <c r="D121" s="1"/>
    </row>
    <row r="122" spans="1:6" x14ac:dyDescent="0.25">
      <c r="A122" s="56"/>
      <c r="B122" s="32"/>
      <c r="C122" s="327"/>
      <c r="D122" s="1"/>
    </row>
    <row r="123" spans="1:6" x14ac:dyDescent="0.25">
      <c r="A123" s="56"/>
      <c r="B123" s="32"/>
      <c r="C123" s="328"/>
      <c r="D123" s="1"/>
    </row>
    <row r="124" spans="1:6" x14ac:dyDescent="0.25">
      <c r="A124" s="56"/>
      <c r="B124" s="32"/>
      <c r="C124" s="327"/>
      <c r="D124" s="1"/>
    </row>
    <row r="125" spans="1:6" x14ac:dyDescent="0.25">
      <c r="A125" s="56"/>
      <c r="B125" s="32"/>
      <c r="C125" s="327"/>
      <c r="D125" s="1"/>
    </row>
    <row r="126" spans="1:6" ht="15.75" x14ac:dyDescent="0.25">
      <c r="A126" s="34"/>
      <c r="B126" s="34"/>
      <c r="C126" s="329"/>
      <c r="D126" s="144"/>
      <c r="E126" s="301"/>
      <c r="F126" s="145"/>
    </row>
    <row r="127" spans="1:6" x14ac:dyDescent="0.25">
      <c r="A127" s="16"/>
      <c r="B127" s="16"/>
      <c r="C127" s="330"/>
      <c r="D127" s="85"/>
      <c r="E127" s="302"/>
      <c r="F127" s="77"/>
    </row>
    <row r="128" spans="1:6" x14ac:dyDescent="0.25">
      <c r="A128" s="16"/>
      <c r="B128" s="16"/>
      <c r="C128" s="330"/>
      <c r="D128" s="138"/>
      <c r="E128" s="302"/>
      <c r="F128" s="77"/>
    </row>
    <row r="129" spans="1:6" x14ac:dyDescent="0.25">
      <c r="A129" s="68"/>
      <c r="B129" s="73"/>
      <c r="C129" s="331"/>
      <c r="D129" s="138"/>
      <c r="E129" s="301"/>
      <c r="F129" s="145"/>
    </row>
    <row r="130" spans="1:6" x14ac:dyDescent="0.25">
      <c r="A130" s="16"/>
      <c r="B130" s="60"/>
      <c r="C130" s="332"/>
      <c r="D130" s="138"/>
      <c r="E130" s="303"/>
      <c r="F130" s="136"/>
    </row>
    <row r="131" spans="1:6" x14ac:dyDescent="0.25">
      <c r="A131" s="16"/>
      <c r="B131" s="60"/>
      <c r="C131" s="332"/>
      <c r="D131" s="72"/>
      <c r="E131" s="296"/>
      <c r="F131" s="33"/>
    </row>
    <row r="132" spans="1:6" x14ac:dyDescent="0.25">
      <c r="A132" s="16"/>
      <c r="B132" s="60"/>
      <c r="C132" s="332"/>
      <c r="D132" s="72"/>
      <c r="E132" s="296"/>
      <c r="F132" s="33"/>
    </row>
    <row r="133" spans="1:6" x14ac:dyDescent="0.25">
      <c r="A133" s="16"/>
      <c r="B133" s="60"/>
      <c r="C133" s="331"/>
      <c r="D133" s="72"/>
      <c r="E133" s="296"/>
      <c r="F133" s="33"/>
    </row>
    <row r="134" spans="1:6" x14ac:dyDescent="0.25">
      <c r="A134" s="16"/>
      <c r="B134" s="60"/>
      <c r="C134" s="328"/>
      <c r="D134" s="72"/>
      <c r="E134" s="296"/>
      <c r="F134" s="33"/>
    </row>
    <row r="135" spans="1:6" x14ac:dyDescent="0.25">
      <c r="A135" s="74"/>
      <c r="B135" s="60"/>
      <c r="C135" s="328"/>
      <c r="D135" s="72"/>
      <c r="E135" s="296"/>
      <c r="F135" s="33"/>
    </row>
    <row r="136" spans="1:6" x14ac:dyDescent="0.25">
      <c r="A136" s="16"/>
      <c r="B136" s="60"/>
      <c r="C136" s="333"/>
      <c r="D136" s="72"/>
      <c r="E136" s="296"/>
      <c r="F136" s="33"/>
    </row>
    <row r="137" spans="1:6" x14ac:dyDescent="0.25">
      <c r="A137" s="16"/>
      <c r="B137" s="60"/>
      <c r="C137" s="333"/>
      <c r="D137" s="72"/>
      <c r="E137" s="296"/>
      <c r="F137" s="33"/>
    </row>
    <row r="138" spans="1:6" x14ac:dyDescent="0.25">
      <c r="A138" s="16"/>
      <c r="B138" s="60"/>
      <c r="C138" s="333"/>
      <c r="D138" s="72"/>
      <c r="E138" s="296"/>
      <c r="F138" s="33"/>
    </row>
    <row r="139" spans="1:6" x14ac:dyDescent="0.25">
      <c r="A139" s="16"/>
      <c r="B139" s="60"/>
      <c r="C139" s="333"/>
      <c r="D139" s="46"/>
      <c r="E139" s="296"/>
      <c r="F139" s="33"/>
    </row>
    <row r="140" spans="1:6" x14ac:dyDescent="0.25">
      <c r="A140" s="16"/>
      <c r="B140" s="60"/>
      <c r="C140" s="333"/>
      <c r="D140" s="46"/>
      <c r="E140" s="296"/>
      <c r="F140" s="33"/>
    </row>
    <row r="141" spans="1:6" x14ac:dyDescent="0.25">
      <c r="A141" s="16"/>
      <c r="B141" s="73"/>
      <c r="C141" s="328"/>
      <c r="D141" s="72"/>
      <c r="E141" s="296"/>
      <c r="F141" s="33"/>
    </row>
    <row r="142" spans="1:6" x14ac:dyDescent="0.25">
      <c r="A142" s="2"/>
      <c r="B142" s="60"/>
      <c r="C142" s="332"/>
      <c r="D142" s="72"/>
      <c r="E142" s="296"/>
      <c r="F142" s="33"/>
    </row>
    <row r="143" spans="1:6" x14ac:dyDescent="0.25">
      <c r="A143" s="68"/>
      <c r="B143" s="73"/>
      <c r="C143" s="331"/>
      <c r="D143" s="75"/>
      <c r="E143" s="296"/>
      <c r="F143" s="33"/>
    </row>
    <row r="144" spans="1:6" x14ac:dyDescent="0.25">
      <c r="A144" s="16"/>
      <c r="B144" s="60"/>
      <c r="C144" s="331"/>
      <c r="D144" s="72"/>
      <c r="E144" s="296"/>
      <c r="F144" s="33"/>
    </row>
    <row r="145" spans="1:6" x14ac:dyDescent="0.25">
      <c r="A145" s="16"/>
      <c r="B145" s="60"/>
      <c r="C145" s="328"/>
      <c r="D145" s="72"/>
      <c r="E145" s="296"/>
      <c r="F145" s="33"/>
    </row>
    <row r="146" spans="1:6" x14ac:dyDescent="0.25">
      <c r="A146" s="16"/>
      <c r="B146" s="60"/>
      <c r="C146" s="328"/>
      <c r="D146" s="72"/>
      <c r="E146" s="296"/>
      <c r="F146" s="33"/>
    </row>
    <row r="147" spans="1:6" x14ac:dyDescent="0.25">
      <c r="A147" s="16"/>
      <c r="B147" s="69"/>
      <c r="C147" s="334"/>
      <c r="D147" s="76"/>
      <c r="E147" s="296"/>
      <c r="F147" s="33"/>
    </row>
    <row r="148" spans="1:6" x14ac:dyDescent="0.25">
      <c r="A148" s="16"/>
      <c r="B148" s="69"/>
      <c r="C148" s="328"/>
      <c r="D148" s="76"/>
      <c r="E148" s="296"/>
      <c r="F148" s="33"/>
    </row>
    <row r="149" spans="1:6" x14ac:dyDescent="0.25">
      <c r="A149" s="16"/>
      <c r="B149" s="60"/>
      <c r="C149" s="328"/>
      <c r="D149" s="72"/>
      <c r="E149" s="296"/>
      <c r="F149" s="33"/>
    </row>
    <row r="150" spans="1:6" x14ac:dyDescent="0.25">
      <c r="A150" s="16"/>
      <c r="B150" s="60"/>
      <c r="C150" s="328"/>
      <c r="D150" s="72"/>
      <c r="E150" s="296"/>
      <c r="F150" s="33"/>
    </row>
    <row r="151" spans="1:6" x14ac:dyDescent="0.25">
      <c r="A151" s="16"/>
      <c r="B151" s="60"/>
      <c r="C151" s="328"/>
      <c r="D151" s="72"/>
      <c r="E151" s="296"/>
      <c r="F151" s="33"/>
    </row>
    <row r="152" spans="1:6" x14ac:dyDescent="0.25">
      <c r="A152" s="16"/>
      <c r="B152" s="60"/>
      <c r="C152" s="328"/>
      <c r="D152" s="72"/>
      <c r="E152" s="296"/>
      <c r="F152" s="33"/>
    </row>
    <row r="153" spans="1:6" x14ac:dyDescent="0.25">
      <c r="A153" s="16"/>
      <c r="B153" s="60"/>
      <c r="C153" s="328"/>
      <c r="D153" s="72"/>
      <c r="E153" s="296"/>
      <c r="F153" s="33"/>
    </row>
    <row r="154" spans="1:6" x14ac:dyDescent="0.25">
      <c r="A154" s="16"/>
      <c r="B154" s="60"/>
      <c r="C154" s="328"/>
      <c r="D154" s="72"/>
      <c r="E154" s="296"/>
      <c r="F154" s="33"/>
    </row>
    <row r="155" spans="1:6" x14ac:dyDescent="0.25">
      <c r="A155" s="85"/>
      <c r="B155" s="77"/>
      <c r="C155" s="335"/>
      <c r="D155" s="138"/>
      <c r="E155" s="303"/>
      <c r="F155" s="136"/>
    </row>
    <row r="156" spans="1:6" x14ac:dyDescent="0.25">
      <c r="A156" s="85"/>
      <c r="B156" s="77"/>
      <c r="C156" s="142"/>
      <c r="D156" s="138"/>
      <c r="E156" s="303"/>
      <c r="F156" s="136"/>
    </row>
    <row r="157" spans="1:6" x14ac:dyDescent="0.25">
      <c r="A157" s="85"/>
      <c r="B157" s="77"/>
      <c r="C157" s="336"/>
      <c r="D157" s="138"/>
      <c r="E157" s="303"/>
      <c r="F157" s="136"/>
    </row>
    <row r="158" spans="1:6" x14ac:dyDescent="0.25">
      <c r="A158" s="85"/>
      <c r="B158" s="77"/>
      <c r="C158" s="337"/>
      <c r="D158" s="138"/>
      <c r="E158" s="303"/>
      <c r="F158" s="136"/>
    </row>
    <row r="159" spans="1:6" x14ac:dyDescent="0.25">
      <c r="A159" s="85"/>
      <c r="B159" s="77"/>
      <c r="C159" s="335"/>
      <c r="D159" s="140"/>
      <c r="E159" s="303"/>
      <c r="F159" s="136"/>
    </row>
    <row r="160" spans="1:6" x14ac:dyDescent="0.25">
      <c r="A160" s="85"/>
      <c r="B160" s="77"/>
      <c r="C160" s="335"/>
      <c r="D160" s="138"/>
      <c r="E160" s="303"/>
      <c r="F160" s="136"/>
    </row>
    <row r="161" spans="1:6" x14ac:dyDescent="0.25">
      <c r="A161" s="16"/>
      <c r="B161" s="60"/>
      <c r="C161" s="328"/>
      <c r="D161" s="72"/>
      <c r="E161" s="296"/>
      <c r="F161" s="33"/>
    </row>
    <row r="162" spans="1:6" x14ac:dyDescent="0.25">
      <c r="A162" s="16"/>
      <c r="B162" s="60"/>
      <c r="C162" s="328"/>
      <c r="D162" s="72"/>
      <c r="E162" s="303"/>
      <c r="F162" s="136"/>
    </row>
    <row r="163" spans="1:6" x14ac:dyDescent="0.25">
      <c r="A163" s="16"/>
      <c r="B163" s="60"/>
      <c r="C163" s="328"/>
      <c r="D163" s="72"/>
      <c r="E163" s="303"/>
      <c r="F163" s="136"/>
    </row>
    <row r="164" spans="1:6" x14ac:dyDescent="0.25">
      <c r="A164" s="16"/>
      <c r="B164" s="60"/>
      <c r="C164" s="328"/>
      <c r="D164" s="72"/>
      <c r="E164" s="296"/>
      <c r="F164" s="33"/>
    </row>
    <row r="165" spans="1:6" x14ac:dyDescent="0.25">
      <c r="A165" s="16"/>
      <c r="B165" s="60"/>
      <c r="C165" s="59"/>
      <c r="D165" s="78"/>
      <c r="E165" s="296"/>
      <c r="F165" s="33"/>
    </row>
    <row r="166" spans="1:6" x14ac:dyDescent="0.25">
      <c r="A166" s="16"/>
      <c r="B166" s="60"/>
      <c r="C166" s="332"/>
      <c r="D166" s="72"/>
      <c r="E166" s="296"/>
      <c r="F166" s="33"/>
    </row>
    <row r="167" spans="1:6" x14ac:dyDescent="0.25">
      <c r="A167" s="16"/>
      <c r="B167" s="60"/>
      <c r="C167" s="332"/>
      <c r="D167" s="72"/>
      <c r="E167" s="296"/>
      <c r="F167" s="33"/>
    </row>
    <row r="168" spans="1:6" x14ac:dyDescent="0.25">
      <c r="A168" s="16"/>
      <c r="B168" s="60"/>
      <c r="C168" s="59"/>
      <c r="D168" s="72"/>
      <c r="E168" s="296"/>
      <c r="F168" s="33"/>
    </row>
    <row r="169" spans="1:6" x14ac:dyDescent="0.25">
      <c r="A169" s="16"/>
      <c r="B169" s="60"/>
      <c r="C169" s="59"/>
      <c r="D169" s="72"/>
      <c r="E169" s="296"/>
      <c r="F169" s="33"/>
    </row>
    <row r="170" spans="1:6" x14ac:dyDescent="0.25">
      <c r="A170" s="16"/>
      <c r="B170" s="60"/>
      <c r="C170" s="59"/>
      <c r="D170" s="72"/>
      <c r="E170" s="296"/>
      <c r="F170" s="33"/>
    </row>
    <row r="171" spans="1:6" x14ac:dyDescent="0.25">
      <c r="A171" s="16"/>
      <c r="B171" s="60"/>
      <c r="C171" s="332"/>
      <c r="D171" s="72"/>
      <c r="E171" s="296"/>
      <c r="F171" s="33"/>
    </row>
    <row r="172" spans="1:6" x14ac:dyDescent="0.25">
      <c r="A172" s="16"/>
      <c r="B172" s="77"/>
      <c r="C172" s="335"/>
      <c r="D172" s="72"/>
      <c r="E172" s="296"/>
      <c r="F172" s="33"/>
    </row>
    <row r="173" spans="1:6" x14ac:dyDescent="0.25">
      <c r="A173" s="16"/>
      <c r="B173" s="77"/>
      <c r="C173" s="335"/>
      <c r="D173" s="72"/>
      <c r="E173" s="296"/>
      <c r="F173" s="33"/>
    </row>
    <row r="174" spans="1:6" x14ac:dyDescent="0.25">
      <c r="A174" s="16"/>
      <c r="B174" s="77"/>
      <c r="C174" s="142"/>
      <c r="D174" s="72"/>
      <c r="E174" s="296"/>
      <c r="F174" s="33"/>
    </row>
    <row r="175" spans="1:6" x14ac:dyDescent="0.25">
      <c r="A175" s="16"/>
      <c r="B175" s="60"/>
      <c r="C175" s="332"/>
      <c r="D175" s="72"/>
      <c r="E175" s="296"/>
      <c r="F175" s="33"/>
    </row>
    <row r="176" spans="1:6" x14ac:dyDescent="0.25">
      <c r="A176" s="16"/>
      <c r="B176" s="60"/>
      <c r="C176" s="332"/>
      <c r="D176" s="72"/>
      <c r="E176" s="296"/>
      <c r="F176" s="33"/>
    </row>
    <row r="177" spans="1:6" x14ac:dyDescent="0.25">
      <c r="A177" s="16"/>
      <c r="B177" s="16"/>
      <c r="C177" s="332"/>
      <c r="D177" s="72"/>
      <c r="E177" s="296"/>
      <c r="F177" s="33"/>
    </row>
    <row r="178" spans="1:6" x14ac:dyDescent="0.25">
      <c r="A178" s="17"/>
      <c r="D178" s="29"/>
      <c r="E178" s="304"/>
      <c r="F178" s="26"/>
    </row>
    <row r="179" spans="1:6" x14ac:dyDescent="0.25">
      <c r="A179" s="17"/>
      <c r="D179" s="29"/>
      <c r="E179" s="304"/>
      <c r="F179" s="26"/>
    </row>
    <row r="180" spans="1:6" x14ac:dyDescent="0.25">
      <c r="A180" s="17"/>
      <c r="D180" s="29"/>
      <c r="E180" s="304"/>
      <c r="F180" s="26"/>
    </row>
    <row r="181" spans="1:6" x14ac:dyDescent="0.25">
      <c r="A181" s="17"/>
      <c r="D181" s="29"/>
      <c r="E181" s="304"/>
      <c r="F181" s="26"/>
    </row>
    <row r="182" spans="1:6" x14ac:dyDescent="0.25">
      <c r="A182" s="17"/>
      <c r="D182" s="29"/>
      <c r="E182" s="304"/>
      <c r="F182" s="26"/>
    </row>
    <row r="183" spans="1:6" x14ac:dyDescent="0.25">
      <c r="A183" s="17"/>
      <c r="D183" s="29"/>
      <c r="E183" s="304"/>
      <c r="F183" s="26"/>
    </row>
    <row r="184" spans="1:6" x14ac:dyDescent="0.25">
      <c r="A184" s="17"/>
      <c r="D184" s="29"/>
      <c r="E184" s="304"/>
      <c r="F184" s="26"/>
    </row>
    <row r="185" spans="1:6" x14ac:dyDescent="0.25">
      <c r="D185" s="29"/>
      <c r="E185" s="304"/>
      <c r="F185" s="26"/>
    </row>
    <row r="186" spans="1:6" x14ac:dyDescent="0.25">
      <c r="D186" s="29"/>
      <c r="E186" s="304"/>
      <c r="F186" s="26"/>
    </row>
    <row r="187" spans="1:6" x14ac:dyDescent="0.25">
      <c r="D187" s="29"/>
      <c r="E187" s="304"/>
      <c r="F187" s="26"/>
    </row>
    <row r="188" spans="1:6" x14ac:dyDescent="0.25">
      <c r="D188" s="29"/>
      <c r="E188" s="304"/>
      <c r="F188" s="26"/>
    </row>
    <row r="189" spans="1:6" x14ac:dyDescent="0.25">
      <c r="D189" s="29"/>
      <c r="E189" s="304"/>
      <c r="F189" s="26"/>
    </row>
    <row r="190" spans="1:6" x14ac:dyDescent="0.25">
      <c r="D190" s="29"/>
      <c r="E190" s="304"/>
      <c r="F190" s="26"/>
    </row>
    <row r="191" spans="1:6" x14ac:dyDescent="0.25">
      <c r="D191" s="29"/>
      <c r="E191" s="304"/>
      <c r="F191" s="26"/>
    </row>
    <row r="192" spans="1:6" x14ac:dyDescent="0.25">
      <c r="D192" s="29"/>
      <c r="E192" s="304"/>
      <c r="F192" s="26"/>
    </row>
    <row r="193" spans="1:6" x14ac:dyDescent="0.25">
      <c r="D193" s="29"/>
      <c r="E193" s="304"/>
      <c r="F193" s="26"/>
    </row>
    <row r="194" spans="1:6" x14ac:dyDescent="0.25">
      <c r="D194" s="29"/>
      <c r="E194" s="304"/>
      <c r="F194" s="26"/>
    </row>
    <row r="195" spans="1:6" x14ac:dyDescent="0.25">
      <c r="D195" s="29"/>
      <c r="E195" s="304"/>
      <c r="F195" s="26"/>
    </row>
    <row r="196" spans="1:6" x14ac:dyDescent="0.25">
      <c r="D196" s="29"/>
      <c r="E196" s="304"/>
      <c r="F196" s="26"/>
    </row>
    <row r="197" spans="1:6" ht="15.75" x14ac:dyDescent="0.25">
      <c r="A197" s="3"/>
      <c r="B197" s="3"/>
      <c r="C197" s="338"/>
      <c r="D197" s="30"/>
      <c r="E197" s="304"/>
      <c r="F197" s="26"/>
    </row>
    <row r="198" spans="1:6" x14ac:dyDescent="0.25">
      <c r="A198" s="60"/>
      <c r="B198" s="16"/>
      <c r="C198" s="330"/>
      <c r="D198" s="70"/>
      <c r="E198" s="303"/>
      <c r="F198" s="136"/>
    </row>
    <row r="199" spans="1:6" x14ac:dyDescent="0.25">
      <c r="A199" s="16"/>
      <c r="B199" s="16"/>
      <c r="C199" s="330"/>
      <c r="D199" s="70"/>
      <c r="E199" s="303"/>
      <c r="F199" s="136"/>
    </row>
    <row r="200" spans="1:6" x14ac:dyDescent="0.25">
      <c r="A200" s="16"/>
      <c r="B200" s="60"/>
      <c r="C200" s="328"/>
      <c r="D200" s="70"/>
      <c r="E200" s="296"/>
      <c r="F200" s="33"/>
    </row>
    <row r="201" spans="1:6" x14ac:dyDescent="0.25">
      <c r="A201" s="16"/>
      <c r="B201" s="60"/>
      <c r="C201" s="328"/>
      <c r="D201" s="70"/>
      <c r="E201" s="296"/>
      <c r="F201" s="33"/>
    </row>
    <row r="202" spans="1:6" x14ac:dyDescent="0.25">
      <c r="A202" s="16"/>
      <c r="B202" s="60"/>
      <c r="C202" s="328"/>
      <c r="D202" s="70"/>
      <c r="E202" s="296"/>
      <c r="F202" s="33"/>
    </row>
    <row r="203" spans="1:6" x14ac:dyDescent="0.25">
      <c r="A203" s="16"/>
      <c r="B203" s="60"/>
      <c r="C203" s="328"/>
      <c r="D203" s="70"/>
      <c r="E203" s="296"/>
      <c r="F203" s="33"/>
    </row>
    <row r="204" spans="1:6" x14ac:dyDescent="0.25">
      <c r="A204" s="16"/>
      <c r="B204" s="60"/>
      <c r="C204" s="328"/>
      <c r="D204" s="70"/>
      <c r="E204" s="296"/>
      <c r="F204" s="33"/>
    </row>
    <row r="205" spans="1:6" x14ac:dyDescent="0.25">
      <c r="A205" s="16"/>
      <c r="B205" s="60"/>
      <c r="C205" s="339"/>
      <c r="D205" s="70"/>
      <c r="E205" s="296"/>
      <c r="F205" s="33"/>
    </row>
    <row r="206" spans="1:6" x14ac:dyDescent="0.25">
      <c r="A206" s="16"/>
      <c r="B206" s="69"/>
      <c r="C206" s="334"/>
      <c r="D206" s="71"/>
      <c r="E206" s="296"/>
      <c r="F206" s="33"/>
    </row>
    <row r="207" spans="1:6" x14ac:dyDescent="0.25">
      <c r="A207" s="16"/>
      <c r="B207" s="69"/>
      <c r="C207" s="334"/>
      <c r="D207" s="71"/>
      <c r="E207" s="296"/>
      <c r="F207" s="33"/>
    </row>
    <row r="208" spans="1:6" x14ac:dyDescent="0.25">
      <c r="A208" s="16"/>
      <c r="B208" s="69"/>
      <c r="C208" s="334"/>
      <c r="D208" s="71"/>
      <c r="E208" s="296"/>
      <c r="F208" s="33"/>
    </row>
    <row r="209" spans="1:6" x14ac:dyDescent="0.25">
      <c r="A209" s="16"/>
      <c r="B209" s="69"/>
      <c r="C209" s="334"/>
      <c r="D209" s="71"/>
      <c r="E209" s="296"/>
      <c r="F209" s="33"/>
    </row>
    <row r="210" spans="1:6" x14ac:dyDescent="0.25">
      <c r="A210" s="16"/>
      <c r="B210" s="60"/>
      <c r="C210" s="328"/>
      <c r="D210" s="70"/>
      <c r="E210" s="296"/>
      <c r="F210" s="33"/>
    </row>
    <row r="211" spans="1:6" x14ac:dyDescent="0.25">
      <c r="A211" s="16"/>
      <c r="B211" s="60"/>
      <c r="C211" s="328"/>
      <c r="D211" s="70"/>
      <c r="E211" s="296"/>
      <c r="F211" s="33"/>
    </row>
    <row r="212" spans="1:6" x14ac:dyDescent="0.25">
      <c r="A212" s="16"/>
      <c r="B212" s="69"/>
      <c r="C212" s="328"/>
      <c r="D212" s="70"/>
      <c r="E212" s="296"/>
      <c r="F212" s="33"/>
    </row>
    <row r="213" spans="1:6" x14ac:dyDescent="0.25">
      <c r="A213" s="85"/>
      <c r="B213" s="77"/>
      <c r="C213" s="335"/>
      <c r="D213" s="141"/>
      <c r="E213" s="303"/>
      <c r="F213" s="136"/>
    </row>
    <row r="214" spans="1:6" x14ac:dyDescent="0.25">
      <c r="A214" s="85"/>
      <c r="B214" s="77"/>
      <c r="C214" s="142"/>
      <c r="D214" s="141"/>
      <c r="E214" s="303"/>
      <c r="F214" s="136"/>
    </row>
    <row r="215" spans="1:6" x14ac:dyDescent="0.25">
      <c r="A215" s="85"/>
      <c r="B215" s="77"/>
      <c r="C215" s="333"/>
      <c r="D215" s="143"/>
      <c r="E215" s="303"/>
      <c r="F215" s="136"/>
    </row>
    <row r="216" spans="1:6" x14ac:dyDescent="0.25">
      <c r="A216" s="16"/>
      <c r="B216" s="60"/>
      <c r="C216" s="328"/>
      <c r="D216" s="70"/>
      <c r="E216" s="296"/>
      <c r="F216" s="33"/>
    </row>
    <row r="217" spans="1:6" x14ac:dyDescent="0.25">
      <c r="A217" s="16"/>
      <c r="B217" s="60"/>
      <c r="C217" s="328"/>
      <c r="D217" s="70"/>
      <c r="E217" s="296"/>
      <c r="F217" s="33"/>
    </row>
    <row r="218" spans="1:6" x14ac:dyDescent="0.25">
      <c r="A218" s="16"/>
      <c r="B218" s="60"/>
      <c r="C218" s="328"/>
      <c r="D218" s="70"/>
      <c r="E218" s="296"/>
      <c r="F218" s="33"/>
    </row>
    <row r="219" spans="1:6" x14ac:dyDescent="0.25">
      <c r="D219" s="29"/>
      <c r="E219" s="304"/>
      <c r="F219" s="26"/>
    </row>
    <row r="220" spans="1:6" x14ac:dyDescent="0.25">
      <c r="C220" s="317"/>
      <c r="D220" s="27"/>
      <c r="E220" s="305"/>
      <c r="F220" s="28"/>
    </row>
  </sheetData>
  <sheetProtection algorithmName="SHA-512" hashValue="tQrfE1HiRSi3j59c1Jz++yl0uJm6+7GC4utXzjq/2ObTgMYvkXRQe6d/2WOVqKWWgFiA28mCKWURgXQynqaeDg==" saltValue="lsN7krXScNXVdL0eLFpCrw==" spinCount="100000" sheet="1" objects="1" scenarios="1"/>
  <pageMargins left="0.7" right="0.7" top="0.75" bottom="0.75" header="0.3" footer="0.3"/>
  <pageSetup paperSize="9" orientation="portrait" r:id="rId1"/>
  <headerFooter>
    <oddHeader>&amp;C&amp;"Arial Narrow,Navadno"&amp;8ZAVETIŠČE GMAJNICE- objekt C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186"/>
  <sheetViews>
    <sheetView view="pageLayout" topLeftCell="A151" zoomScale="130" zoomScaleNormal="150" zoomScaleSheetLayoutView="120" zoomScalePageLayoutView="130" workbookViewId="0">
      <selection activeCell="D167" sqref="D167"/>
    </sheetView>
  </sheetViews>
  <sheetFormatPr defaultColWidth="9.140625" defaultRowHeight="15" x14ac:dyDescent="0.25"/>
  <cols>
    <col min="1" max="1" width="5" customWidth="1"/>
    <col min="2" max="2" width="9" customWidth="1"/>
    <col min="3" max="3" width="9" style="110" customWidth="1"/>
    <col min="4" max="4" width="56.7109375" customWidth="1"/>
    <col min="5" max="8" width="7.42578125" customWidth="1"/>
    <col min="9" max="9" width="9.140625" style="351"/>
    <col min="10" max="10" width="10.5703125" customWidth="1"/>
  </cols>
  <sheetData>
    <row r="1" spans="1:10" ht="16.5" x14ac:dyDescent="0.3">
      <c r="A1" s="3" t="s">
        <v>16</v>
      </c>
      <c r="B1" s="3"/>
      <c r="C1" s="203"/>
      <c r="D1" s="3" t="s">
        <v>281</v>
      </c>
      <c r="E1" s="4"/>
      <c r="F1" s="4"/>
      <c r="G1" s="4"/>
      <c r="H1" s="4"/>
      <c r="I1" s="340"/>
      <c r="J1" s="4"/>
    </row>
    <row r="2" spans="1:10" ht="16.5" x14ac:dyDescent="0.3">
      <c r="A2" s="3"/>
      <c r="B2" s="3"/>
      <c r="C2" s="203"/>
      <c r="D2" s="3"/>
      <c r="E2" s="4"/>
      <c r="F2" s="4"/>
      <c r="G2" s="4"/>
      <c r="H2" s="4"/>
      <c r="I2" s="340"/>
      <c r="J2" s="4"/>
    </row>
    <row r="3" spans="1:10" ht="16.5" customHeight="1" x14ac:dyDescent="0.3">
      <c r="A3" s="25"/>
      <c r="B3" s="25"/>
      <c r="C3" s="203"/>
      <c r="D3" s="24" t="s">
        <v>18</v>
      </c>
      <c r="E3" s="34"/>
      <c r="F3" s="35"/>
      <c r="G3" s="35"/>
      <c r="H3" s="35"/>
      <c r="I3" s="341"/>
      <c r="J3" s="36"/>
    </row>
    <row r="4" spans="1:10" ht="15" customHeight="1" x14ac:dyDescent="0.3">
      <c r="A4" s="25"/>
      <c r="B4" s="25"/>
      <c r="C4" s="203"/>
      <c r="D4" s="37" t="s">
        <v>71</v>
      </c>
      <c r="E4" s="34"/>
      <c r="F4" s="35"/>
      <c r="G4" s="35"/>
      <c r="H4" s="35"/>
      <c r="I4" s="341"/>
      <c r="J4" s="36"/>
    </row>
    <row r="5" spans="1:10" ht="15" customHeight="1" x14ac:dyDescent="0.3">
      <c r="A5" s="25"/>
      <c r="B5" s="25"/>
      <c r="C5" s="203"/>
      <c r="D5" s="38" t="s">
        <v>72</v>
      </c>
      <c r="E5" s="34"/>
      <c r="F5" s="35"/>
      <c r="G5" s="35"/>
      <c r="H5" s="35"/>
      <c r="I5" s="341"/>
      <c r="J5" s="36"/>
    </row>
    <row r="6" spans="1:10" ht="15" customHeight="1" x14ac:dyDescent="0.3">
      <c r="A6" s="25"/>
      <c r="B6" s="25"/>
      <c r="C6" s="203"/>
      <c r="D6" s="38" t="s">
        <v>131</v>
      </c>
      <c r="E6" s="34"/>
      <c r="F6" s="35"/>
      <c r="G6" s="35"/>
      <c r="H6" s="35"/>
      <c r="I6" s="341"/>
      <c r="J6" s="36"/>
    </row>
    <row r="7" spans="1:10" ht="15" customHeight="1" x14ac:dyDescent="0.3">
      <c r="A7" s="25"/>
      <c r="B7" s="25"/>
      <c r="C7" s="203"/>
      <c r="D7" s="38" t="s">
        <v>132</v>
      </c>
      <c r="E7" s="34"/>
      <c r="F7" s="35"/>
      <c r="G7" s="35"/>
      <c r="H7" s="35"/>
      <c r="I7" s="341"/>
      <c r="J7" s="36"/>
    </row>
    <row r="8" spans="1:10" ht="15" customHeight="1" x14ac:dyDescent="0.3">
      <c r="A8" s="25"/>
      <c r="B8" s="25"/>
      <c r="C8" s="203"/>
      <c r="D8" s="37" t="s">
        <v>19</v>
      </c>
      <c r="E8" s="34"/>
      <c r="F8" s="35"/>
      <c r="G8" s="35"/>
      <c r="H8" s="35"/>
      <c r="I8" s="341"/>
      <c r="J8" s="36"/>
    </row>
    <row r="9" spans="1:10" ht="15" customHeight="1" x14ac:dyDescent="0.3">
      <c r="A9" s="25"/>
      <c r="B9" s="25"/>
      <c r="C9" s="203"/>
      <c r="D9" s="38" t="s">
        <v>73</v>
      </c>
      <c r="E9" s="3"/>
      <c r="F9" s="35"/>
      <c r="G9" s="35"/>
      <c r="H9" s="35"/>
      <c r="I9" s="341"/>
      <c r="J9" s="36"/>
    </row>
    <row r="10" spans="1:10" ht="15" customHeight="1" x14ac:dyDescent="0.3">
      <c r="A10" s="25"/>
      <c r="B10" s="25"/>
      <c r="C10" s="203"/>
      <c r="D10" s="38" t="s">
        <v>20</v>
      </c>
      <c r="E10" s="3"/>
      <c r="F10" s="35"/>
      <c r="G10" s="35"/>
      <c r="H10" s="35"/>
      <c r="I10" s="341"/>
      <c r="J10" s="36"/>
    </row>
    <row r="11" spans="1:10" ht="15" customHeight="1" x14ac:dyDescent="0.3">
      <c r="A11" s="25"/>
      <c r="B11" s="25"/>
      <c r="C11" s="203"/>
      <c r="D11" s="38" t="s">
        <v>21</v>
      </c>
      <c r="E11" s="3"/>
      <c r="F11" s="35"/>
      <c r="G11" s="35"/>
      <c r="H11" s="35"/>
      <c r="I11" s="341"/>
      <c r="J11" s="36"/>
    </row>
    <row r="12" spans="1:10" ht="15" customHeight="1" x14ac:dyDescent="0.3">
      <c r="A12" s="25"/>
      <c r="B12" s="25"/>
      <c r="C12" s="203"/>
      <c r="D12" s="38" t="s">
        <v>22</v>
      </c>
      <c r="E12" s="3"/>
      <c r="F12" s="35"/>
      <c r="G12" s="35"/>
      <c r="H12" s="35"/>
      <c r="I12" s="341"/>
      <c r="J12" s="36"/>
    </row>
    <row r="13" spans="1:10" ht="15" customHeight="1" x14ac:dyDescent="0.3">
      <c r="A13" s="25"/>
      <c r="B13" s="25"/>
      <c r="C13" s="203"/>
      <c r="D13" s="118" t="s">
        <v>104</v>
      </c>
      <c r="E13" s="3"/>
      <c r="F13" s="35"/>
      <c r="G13" s="35"/>
      <c r="H13" s="35"/>
      <c r="I13" s="341"/>
      <c r="J13" s="36"/>
    </row>
    <row r="14" spans="1:10" ht="15" customHeight="1" x14ac:dyDescent="0.3">
      <c r="A14" s="25"/>
      <c r="B14" s="25"/>
      <c r="C14" s="203"/>
      <c r="D14" s="118" t="s">
        <v>103</v>
      </c>
      <c r="E14" s="3"/>
      <c r="F14" s="35"/>
      <c r="G14" s="35"/>
      <c r="H14" s="35"/>
      <c r="I14" s="341"/>
      <c r="J14" s="36"/>
    </row>
    <row r="15" spans="1:10" ht="15" customHeight="1" x14ac:dyDescent="0.3">
      <c r="A15" s="25"/>
      <c r="B15" s="25"/>
      <c r="C15" s="203"/>
      <c r="D15" s="37" t="s">
        <v>100</v>
      </c>
      <c r="E15" s="3"/>
      <c r="F15" s="35"/>
      <c r="G15" s="35"/>
      <c r="H15" s="35"/>
      <c r="I15" s="341"/>
      <c r="J15" s="36"/>
    </row>
    <row r="16" spans="1:10" ht="15" customHeight="1" x14ac:dyDescent="0.3">
      <c r="A16" s="25"/>
      <c r="B16" s="25"/>
      <c r="C16" s="203"/>
      <c r="D16" s="38" t="s">
        <v>23</v>
      </c>
      <c r="E16" s="3"/>
      <c r="F16" s="35"/>
      <c r="G16" s="35"/>
      <c r="H16" s="35"/>
      <c r="I16" s="341"/>
      <c r="J16" s="36"/>
    </row>
    <row r="17" spans="1:10" ht="15" customHeight="1" x14ac:dyDescent="0.3">
      <c r="A17" s="25"/>
      <c r="B17" s="25"/>
      <c r="C17" s="203"/>
      <c r="D17" s="39" t="s">
        <v>24</v>
      </c>
      <c r="E17" s="3"/>
      <c r="F17" s="35"/>
      <c r="G17" s="35"/>
      <c r="H17" s="35"/>
      <c r="I17" s="341"/>
      <c r="J17" s="36"/>
    </row>
    <row r="18" spans="1:10" ht="28.5" customHeight="1" x14ac:dyDescent="0.3">
      <c r="A18" s="25"/>
      <c r="B18" s="25"/>
      <c r="C18" s="203"/>
      <c r="D18" s="39" t="s">
        <v>168</v>
      </c>
      <c r="E18" s="3"/>
      <c r="F18" s="35"/>
      <c r="G18" s="35"/>
      <c r="H18" s="35"/>
      <c r="I18" s="341"/>
      <c r="J18" s="36"/>
    </row>
    <row r="19" spans="1:10" ht="15" customHeight="1" x14ac:dyDescent="0.3">
      <c r="A19" s="25"/>
      <c r="B19" s="25"/>
      <c r="C19" s="203"/>
      <c r="D19" s="39"/>
      <c r="E19" s="3"/>
      <c r="F19" s="35"/>
      <c r="G19" s="35"/>
      <c r="H19" s="35"/>
      <c r="I19" s="341"/>
      <c r="J19" s="36"/>
    </row>
    <row r="20" spans="1:10" ht="15" customHeight="1" x14ac:dyDescent="0.3">
      <c r="A20" s="25"/>
      <c r="B20" s="25"/>
      <c r="C20" s="203"/>
      <c r="D20" s="40" t="s">
        <v>25</v>
      </c>
      <c r="E20" s="3"/>
      <c r="F20" s="35"/>
      <c r="G20" s="35"/>
      <c r="H20" s="35"/>
      <c r="I20" s="341"/>
      <c r="J20" s="36"/>
    </row>
    <row r="21" spans="1:10" ht="15" customHeight="1" x14ac:dyDescent="0.3">
      <c r="A21" s="25"/>
      <c r="B21" s="25"/>
      <c r="C21" s="203"/>
      <c r="D21" s="41" t="s">
        <v>26</v>
      </c>
      <c r="E21" s="3"/>
      <c r="F21" s="35"/>
      <c r="G21" s="35"/>
      <c r="H21" s="35"/>
      <c r="I21" s="341"/>
      <c r="J21" s="36"/>
    </row>
    <row r="22" spans="1:10" ht="15" customHeight="1" x14ac:dyDescent="0.3">
      <c r="A22" s="25"/>
      <c r="B22" s="25"/>
      <c r="C22" s="203"/>
      <c r="D22" s="41" t="s">
        <v>27</v>
      </c>
      <c r="E22" s="3"/>
      <c r="F22" s="35"/>
      <c r="G22" s="35"/>
      <c r="H22" s="35"/>
      <c r="I22" s="341"/>
      <c r="J22" s="36"/>
    </row>
    <row r="23" spans="1:10" ht="15" customHeight="1" x14ac:dyDescent="0.3">
      <c r="A23" s="25"/>
      <c r="B23" s="25"/>
      <c r="C23" s="203"/>
      <c r="D23" s="41" t="s">
        <v>28</v>
      </c>
      <c r="E23" s="3"/>
      <c r="F23" s="35"/>
      <c r="G23" s="35"/>
      <c r="H23" s="35"/>
      <c r="I23" s="341"/>
      <c r="J23" s="36"/>
    </row>
    <row r="24" spans="1:10" ht="15" customHeight="1" x14ac:dyDescent="0.3">
      <c r="A24" s="25"/>
      <c r="B24" s="25"/>
      <c r="C24" s="203"/>
      <c r="D24" s="41" t="s">
        <v>97</v>
      </c>
      <c r="E24" s="3"/>
      <c r="F24" s="35"/>
      <c r="G24" s="35"/>
      <c r="H24" s="35"/>
      <c r="I24" s="341"/>
      <c r="J24" s="36"/>
    </row>
    <row r="25" spans="1:10" ht="15" customHeight="1" x14ac:dyDescent="0.3">
      <c r="A25" s="25"/>
      <c r="B25" s="25"/>
      <c r="C25" s="203"/>
      <c r="D25" s="41" t="s">
        <v>98</v>
      </c>
      <c r="E25" s="3"/>
      <c r="F25" s="35"/>
      <c r="G25" s="35"/>
      <c r="H25" s="35"/>
      <c r="I25" s="341"/>
      <c r="J25" s="36"/>
    </row>
    <row r="26" spans="1:10" ht="15" customHeight="1" x14ac:dyDescent="0.3">
      <c r="A26" s="25"/>
      <c r="B26" s="25"/>
      <c r="C26" s="203"/>
      <c r="D26" s="43" t="s">
        <v>99</v>
      </c>
      <c r="E26" s="3"/>
      <c r="F26" s="35"/>
      <c r="G26" s="35"/>
      <c r="H26" s="35"/>
      <c r="I26" s="341"/>
      <c r="J26" s="36"/>
    </row>
    <row r="27" spans="1:10" ht="15" customHeight="1" x14ac:dyDescent="0.3">
      <c r="A27" s="25"/>
      <c r="B27" s="25"/>
      <c r="C27" s="203"/>
      <c r="D27" s="45" t="s">
        <v>74</v>
      </c>
      <c r="E27" s="3"/>
      <c r="F27" s="35"/>
      <c r="G27" s="35"/>
      <c r="H27" s="35"/>
      <c r="I27" s="341"/>
      <c r="J27" s="36"/>
    </row>
    <row r="28" spans="1:10" ht="15" customHeight="1" x14ac:dyDescent="0.3">
      <c r="A28" s="25"/>
      <c r="B28" s="25"/>
      <c r="C28" s="203"/>
      <c r="D28" s="44" t="s">
        <v>75</v>
      </c>
      <c r="E28" s="3"/>
      <c r="F28" s="35"/>
      <c r="G28" s="35"/>
      <c r="H28" s="35"/>
      <c r="I28" s="341"/>
      <c r="J28" s="36"/>
    </row>
    <row r="29" spans="1:10" ht="15" customHeight="1" x14ac:dyDescent="0.3">
      <c r="A29" s="25"/>
      <c r="B29" s="25"/>
      <c r="C29" s="203"/>
      <c r="D29" s="44"/>
      <c r="E29" s="3"/>
      <c r="F29" s="35"/>
      <c r="G29" s="35"/>
      <c r="H29" s="35"/>
      <c r="I29" s="341"/>
      <c r="J29" s="36"/>
    </row>
    <row r="30" spans="1:10" ht="15" customHeight="1" x14ac:dyDescent="0.3">
      <c r="A30" s="25"/>
      <c r="B30" s="25"/>
      <c r="C30" s="203"/>
      <c r="D30" s="40" t="s">
        <v>250</v>
      </c>
      <c r="E30" s="3"/>
      <c r="F30" s="35"/>
      <c r="G30" s="35"/>
      <c r="H30" s="35"/>
      <c r="I30" s="341"/>
      <c r="J30" s="36"/>
    </row>
    <row r="31" spans="1:10" ht="15" customHeight="1" x14ac:dyDescent="0.3">
      <c r="A31" s="25"/>
      <c r="B31" s="25"/>
      <c r="C31" s="203"/>
      <c r="D31" s="41" t="s">
        <v>262</v>
      </c>
      <c r="E31" s="3"/>
      <c r="F31" s="35"/>
      <c r="G31" s="35"/>
      <c r="H31" s="35"/>
      <c r="I31" s="341"/>
      <c r="J31" s="36"/>
    </row>
    <row r="32" spans="1:10" ht="15" customHeight="1" x14ac:dyDescent="0.3">
      <c r="A32" s="25"/>
      <c r="B32" s="25"/>
      <c r="C32" s="203"/>
      <c r="D32" s="41" t="s">
        <v>263</v>
      </c>
      <c r="E32" s="3"/>
      <c r="F32" s="35"/>
      <c r="G32" s="35"/>
      <c r="H32" s="35"/>
      <c r="I32" s="341"/>
      <c r="J32" s="36"/>
    </row>
    <row r="33" spans="1:10" ht="15" customHeight="1" x14ac:dyDescent="0.3">
      <c r="A33" s="25"/>
      <c r="B33" s="25"/>
      <c r="C33" s="203"/>
      <c r="D33" s="41" t="s">
        <v>251</v>
      </c>
      <c r="E33" s="3"/>
      <c r="F33" s="35"/>
      <c r="G33" s="35"/>
      <c r="H33" s="35"/>
      <c r="I33" s="341"/>
      <c r="J33" s="36"/>
    </row>
    <row r="34" spans="1:10" ht="15" customHeight="1" x14ac:dyDescent="0.3">
      <c r="A34" s="25"/>
      <c r="B34" s="25"/>
      <c r="C34" s="203"/>
      <c r="D34" s="41" t="s">
        <v>265</v>
      </c>
      <c r="E34" s="3"/>
      <c r="F34" s="35"/>
      <c r="G34" s="35"/>
      <c r="H34" s="35"/>
      <c r="I34" s="341"/>
      <c r="J34" s="36"/>
    </row>
    <row r="35" spans="1:10" ht="15" customHeight="1" x14ac:dyDescent="0.3">
      <c r="A35" s="25"/>
      <c r="B35" s="25"/>
      <c r="C35" s="203"/>
      <c r="D35" s="41" t="s">
        <v>264</v>
      </c>
      <c r="E35" s="3"/>
      <c r="F35" s="35"/>
      <c r="G35" s="35"/>
      <c r="H35" s="35"/>
      <c r="I35" s="341"/>
      <c r="J35" s="36"/>
    </row>
    <row r="36" spans="1:10" ht="15" customHeight="1" x14ac:dyDescent="0.3">
      <c r="A36" s="25"/>
      <c r="B36" s="25"/>
      <c r="C36" s="203"/>
      <c r="D36" s="41" t="s">
        <v>252</v>
      </c>
      <c r="E36" s="3"/>
      <c r="F36" s="35"/>
      <c r="G36" s="35"/>
      <c r="H36" s="35"/>
      <c r="I36" s="341"/>
      <c r="J36" s="36"/>
    </row>
    <row r="37" spans="1:10" ht="15" customHeight="1" x14ac:dyDescent="0.3">
      <c r="A37" s="25"/>
      <c r="B37" s="25"/>
      <c r="C37" s="203"/>
      <c r="D37" s="41" t="s">
        <v>254</v>
      </c>
      <c r="E37" s="3"/>
      <c r="F37" s="35"/>
      <c r="G37" s="35"/>
      <c r="H37" s="35"/>
      <c r="I37" s="341"/>
      <c r="J37" s="36"/>
    </row>
    <row r="38" spans="1:10" ht="15" customHeight="1" x14ac:dyDescent="0.3">
      <c r="A38" s="25"/>
      <c r="B38" s="25"/>
      <c r="C38" s="203"/>
      <c r="D38" s="41" t="s">
        <v>253</v>
      </c>
      <c r="E38" s="3"/>
      <c r="F38" s="35"/>
      <c r="G38" s="35"/>
      <c r="H38" s="35"/>
      <c r="I38" s="341"/>
      <c r="J38" s="36"/>
    </row>
    <row r="39" spans="1:10" ht="15" customHeight="1" x14ac:dyDescent="0.3">
      <c r="A39" s="25"/>
      <c r="B39" s="25"/>
      <c r="C39" s="203"/>
      <c r="D39" s="41" t="s">
        <v>255</v>
      </c>
      <c r="E39" s="3"/>
      <c r="F39" s="35"/>
      <c r="G39" s="35"/>
      <c r="H39" s="35"/>
      <c r="I39" s="341"/>
      <c r="J39" s="36"/>
    </row>
    <row r="40" spans="1:10" ht="15" customHeight="1" x14ac:dyDescent="0.3">
      <c r="A40" s="25"/>
      <c r="B40" s="25"/>
      <c r="C40" s="203"/>
      <c r="D40" s="41" t="s">
        <v>256</v>
      </c>
      <c r="E40" s="3"/>
      <c r="F40" s="35"/>
      <c r="G40" s="35"/>
      <c r="H40" s="35"/>
      <c r="I40" s="341"/>
      <c r="J40" s="36"/>
    </row>
    <row r="41" spans="1:10" ht="15" customHeight="1" x14ac:dyDescent="0.3">
      <c r="A41" s="25"/>
      <c r="B41" s="25"/>
      <c r="C41" s="203"/>
      <c r="D41" s="41" t="s">
        <v>257</v>
      </c>
      <c r="E41" s="3"/>
      <c r="F41" s="35"/>
      <c r="G41" s="35"/>
      <c r="H41" s="35"/>
      <c r="I41" s="341"/>
      <c r="J41" s="36"/>
    </row>
    <row r="42" spans="1:10" ht="15" customHeight="1" x14ac:dyDescent="0.3">
      <c r="A42" s="25"/>
      <c r="B42" s="25"/>
      <c r="C42" s="203"/>
      <c r="D42" s="41" t="s">
        <v>259</v>
      </c>
      <c r="E42" s="3"/>
      <c r="F42" s="35"/>
      <c r="G42" s="35"/>
      <c r="H42" s="35"/>
      <c r="I42" s="341"/>
      <c r="J42" s="36"/>
    </row>
    <row r="43" spans="1:10" ht="15" customHeight="1" x14ac:dyDescent="0.3">
      <c r="A43" s="25"/>
      <c r="B43" s="25"/>
      <c r="C43" s="203"/>
      <c r="D43" s="41" t="s">
        <v>258</v>
      </c>
      <c r="E43" s="3"/>
      <c r="F43" s="35"/>
      <c r="G43" s="35"/>
      <c r="H43" s="35"/>
      <c r="I43" s="341"/>
      <c r="J43" s="36"/>
    </row>
    <row r="44" spans="1:10" ht="15" customHeight="1" x14ac:dyDescent="0.3">
      <c r="A44" s="25"/>
      <c r="B44" s="25"/>
      <c r="C44" s="203"/>
      <c r="D44" s="202" t="s">
        <v>260</v>
      </c>
      <c r="E44" s="3"/>
      <c r="F44" s="35"/>
      <c r="G44" s="35"/>
      <c r="H44" s="35"/>
      <c r="I44" s="341"/>
      <c r="J44" s="36"/>
    </row>
    <row r="45" spans="1:10" ht="15" customHeight="1" x14ac:dyDescent="0.3">
      <c r="A45" s="25"/>
      <c r="B45" s="25"/>
      <c r="C45" s="203"/>
      <c r="D45" s="41" t="s">
        <v>261</v>
      </c>
      <c r="E45" s="3"/>
      <c r="F45" s="35"/>
      <c r="G45" s="35"/>
      <c r="H45" s="35"/>
      <c r="I45" s="341"/>
      <c r="J45" s="36"/>
    </row>
    <row r="46" spans="1:10" ht="15" customHeight="1" x14ac:dyDescent="0.3">
      <c r="A46" s="25"/>
      <c r="B46" s="25"/>
      <c r="C46" s="203"/>
      <c r="D46" s="41"/>
      <c r="E46" s="3"/>
      <c r="F46" s="35"/>
      <c r="G46" s="35"/>
      <c r="H46" s="35"/>
      <c r="I46" s="341"/>
      <c r="J46" s="36"/>
    </row>
    <row r="47" spans="1:10" ht="15" customHeight="1" x14ac:dyDescent="0.3">
      <c r="A47" s="25"/>
      <c r="B47" s="25"/>
      <c r="C47" s="203"/>
      <c r="D47" s="47" t="s">
        <v>29</v>
      </c>
      <c r="E47" s="3"/>
      <c r="F47" s="35"/>
      <c r="G47" s="35"/>
      <c r="H47" s="35"/>
      <c r="I47" s="341"/>
      <c r="J47" s="36"/>
    </row>
    <row r="48" spans="1:10" ht="15" customHeight="1" x14ac:dyDescent="0.3">
      <c r="A48" s="25"/>
      <c r="B48" s="25"/>
      <c r="C48" s="203"/>
      <c r="D48" s="44" t="s">
        <v>30</v>
      </c>
      <c r="E48" s="3"/>
      <c r="F48" s="35"/>
      <c r="G48" s="35"/>
      <c r="H48" s="35"/>
      <c r="I48" s="341"/>
      <c r="J48" s="36"/>
    </row>
    <row r="49" spans="1:10" ht="15" customHeight="1" x14ac:dyDescent="0.3">
      <c r="A49" s="25"/>
      <c r="B49" s="25"/>
      <c r="C49" s="203"/>
      <c r="D49" s="44" t="s">
        <v>160</v>
      </c>
      <c r="E49" s="3"/>
      <c r="F49" s="35"/>
      <c r="G49" s="35"/>
      <c r="H49" s="35"/>
      <c r="I49" s="341"/>
      <c r="J49" s="36"/>
    </row>
    <row r="50" spans="1:10" ht="15" customHeight="1" x14ac:dyDescent="0.3">
      <c r="A50" s="25"/>
      <c r="B50" s="25"/>
      <c r="C50" s="203"/>
      <c r="D50" s="44" t="s">
        <v>161</v>
      </c>
      <c r="E50" s="3"/>
      <c r="F50" s="35"/>
      <c r="G50" s="35"/>
      <c r="H50" s="35"/>
      <c r="I50" s="341"/>
      <c r="J50" s="36"/>
    </row>
    <row r="51" spans="1:10" ht="15" customHeight="1" x14ac:dyDescent="0.3">
      <c r="A51" s="25"/>
      <c r="B51" s="25"/>
      <c r="C51" s="203"/>
      <c r="D51" s="48" t="s">
        <v>31</v>
      </c>
      <c r="E51" s="3"/>
      <c r="F51" s="35"/>
      <c r="G51" s="35"/>
      <c r="H51" s="35"/>
      <c r="I51" s="341"/>
      <c r="J51" s="36"/>
    </row>
    <row r="52" spans="1:10" ht="15" customHeight="1" x14ac:dyDescent="0.3">
      <c r="A52" s="25"/>
      <c r="B52" s="25"/>
      <c r="C52" s="203"/>
      <c r="D52" s="48" t="s">
        <v>32</v>
      </c>
      <c r="E52" s="3"/>
      <c r="F52" s="35"/>
      <c r="G52" s="35"/>
      <c r="H52" s="35"/>
      <c r="I52" s="341"/>
      <c r="J52" s="36"/>
    </row>
    <row r="53" spans="1:10" ht="15" customHeight="1" x14ac:dyDescent="0.3">
      <c r="A53" s="25"/>
      <c r="B53" s="25"/>
      <c r="C53" s="203"/>
      <c r="D53" s="44" t="s">
        <v>33</v>
      </c>
      <c r="E53" s="3"/>
      <c r="F53" s="35"/>
      <c r="G53" s="35"/>
      <c r="H53" s="35"/>
      <c r="I53" s="341"/>
      <c r="J53" s="36"/>
    </row>
    <row r="54" spans="1:10" ht="15" customHeight="1" x14ac:dyDescent="0.3">
      <c r="A54" s="25"/>
      <c r="B54" s="25"/>
      <c r="C54" s="203"/>
      <c r="D54" s="44" t="s">
        <v>34</v>
      </c>
      <c r="E54" s="3"/>
      <c r="F54" s="35"/>
      <c r="G54" s="35"/>
      <c r="H54" s="35"/>
      <c r="I54" s="341"/>
      <c r="J54" s="36"/>
    </row>
    <row r="55" spans="1:10" ht="15" customHeight="1" x14ac:dyDescent="0.3">
      <c r="A55" s="25"/>
      <c r="B55" s="25"/>
      <c r="C55" s="203"/>
      <c r="D55" s="44" t="s">
        <v>35</v>
      </c>
      <c r="E55" s="3"/>
      <c r="F55" s="35"/>
      <c r="G55" s="35"/>
      <c r="H55" s="35"/>
      <c r="I55" s="341"/>
      <c r="J55" s="36"/>
    </row>
    <row r="56" spans="1:10" ht="15" customHeight="1" x14ac:dyDescent="0.3">
      <c r="A56" s="25"/>
      <c r="B56" s="25"/>
      <c r="C56" s="203"/>
      <c r="D56" s="117" t="s">
        <v>102</v>
      </c>
      <c r="E56" s="3"/>
      <c r="F56" s="35"/>
      <c r="G56" s="35"/>
      <c r="H56" s="35"/>
      <c r="I56" s="341"/>
      <c r="J56" s="36"/>
    </row>
    <row r="57" spans="1:10" ht="15" customHeight="1" x14ac:dyDescent="0.3">
      <c r="A57" s="25"/>
      <c r="B57" s="25"/>
      <c r="C57" s="203"/>
      <c r="D57" s="5"/>
      <c r="E57" s="3"/>
      <c r="F57" s="35"/>
      <c r="G57" s="35"/>
      <c r="H57" s="35"/>
      <c r="I57" s="341"/>
      <c r="J57" s="36"/>
    </row>
    <row r="58" spans="1:10" ht="15" customHeight="1" x14ac:dyDescent="0.3">
      <c r="A58" s="25"/>
      <c r="B58" s="25"/>
      <c r="C58" s="203"/>
      <c r="D58" s="47" t="s">
        <v>36</v>
      </c>
      <c r="E58" s="3"/>
      <c r="F58" s="35"/>
      <c r="G58" s="35"/>
      <c r="H58" s="35"/>
      <c r="I58" s="341"/>
      <c r="J58" s="36"/>
    </row>
    <row r="59" spans="1:10" ht="15" customHeight="1" x14ac:dyDescent="0.3">
      <c r="A59" s="25"/>
      <c r="B59" s="25"/>
      <c r="C59" s="203"/>
      <c r="D59" s="44" t="s">
        <v>163</v>
      </c>
      <c r="E59" s="3"/>
      <c r="F59" s="35"/>
      <c r="G59" s="35"/>
      <c r="H59" s="35"/>
      <c r="I59" s="341"/>
      <c r="J59" s="36"/>
    </row>
    <row r="60" spans="1:10" ht="15" customHeight="1" x14ac:dyDescent="0.3">
      <c r="A60" s="25"/>
      <c r="B60" s="25"/>
      <c r="C60" s="203"/>
      <c r="D60" s="44" t="s">
        <v>162</v>
      </c>
      <c r="E60" s="3"/>
      <c r="F60" s="35"/>
      <c r="G60" s="35"/>
      <c r="H60" s="35"/>
      <c r="I60" s="341"/>
      <c r="J60" s="36"/>
    </row>
    <row r="61" spans="1:10" ht="15" customHeight="1" x14ac:dyDescent="0.3">
      <c r="A61" s="25"/>
      <c r="B61" s="25"/>
      <c r="C61" s="203"/>
      <c r="D61" s="49" t="s">
        <v>164</v>
      </c>
      <c r="E61" s="3"/>
      <c r="F61" s="35"/>
      <c r="G61" s="35"/>
      <c r="H61" s="35"/>
      <c r="I61" s="341"/>
      <c r="J61" s="36"/>
    </row>
    <row r="62" spans="1:10" ht="15" customHeight="1" x14ac:dyDescent="0.3">
      <c r="A62" s="25"/>
      <c r="B62" s="25"/>
      <c r="C62" s="203"/>
      <c r="D62" s="49"/>
      <c r="E62" s="3"/>
      <c r="F62" s="35"/>
      <c r="G62" s="35"/>
      <c r="H62" s="35"/>
      <c r="I62" s="341"/>
      <c r="J62" s="36"/>
    </row>
    <row r="63" spans="1:10" ht="15" customHeight="1" x14ac:dyDescent="0.3">
      <c r="A63" s="25"/>
      <c r="B63" s="25"/>
      <c r="C63" s="203"/>
      <c r="D63" s="50" t="s">
        <v>37</v>
      </c>
      <c r="E63" s="3"/>
      <c r="F63" s="35"/>
      <c r="G63" s="35"/>
      <c r="H63" s="35"/>
      <c r="I63" s="341"/>
      <c r="J63" s="36"/>
    </row>
    <row r="64" spans="1:10" ht="15" customHeight="1" x14ac:dyDescent="0.3">
      <c r="A64" s="25"/>
      <c r="B64" s="25"/>
      <c r="C64" s="203"/>
      <c r="D64" s="49" t="s">
        <v>165</v>
      </c>
      <c r="E64" s="3"/>
      <c r="F64" s="35"/>
      <c r="G64" s="35"/>
      <c r="H64" s="35"/>
      <c r="I64" s="341"/>
      <c r="J64" s="36"/>
    </row>
    <row r="65" spans="1:10" ht="15" customHeight="1" x14ac:dyDescent="0.3">
      <c r="A65" s="25"/>
      <c r="B65" s="25"/>
      <c r="C65" s="203"/>
      <c r="D65" s="49" t="s">
        <v>38</v>
      </c>
      <c r="E65" s="3"/>
      <c r="F65" s="35"/>
      <c r="G65" s="35"/>
      <c r="H65" s="35"/>
      <c r="I65" s="341"/>
      <c r="J65" s="36"/>
    </row>
    <row r="66" spans="1:10" ht="15" customHeight="1" x14ac:dyDescent="0.3">
      <c r="A66" s="25"/>
      <c r="B66" s="25"/>
      <c r="C66" s="203"/>
      <c r="D66" s="49" t="s">
        <v>166</v>
      </c>
      <c r="E66" s="3"/>
      <c r="F66" s="35"/>
      <c r="G66" s="35"/>
      <c r="H66" s="35"/>
      <c r="I66" s="341"/>
      <c r="J66" s="36"/>
    </row>
    <row r="67" spans="1:10" ht="15" customHeight="1" x14ac:dyDescent="0.3">
      <c r="A67" s="25"/>
      <c r="B67" s="25"/>
      <c r="C67" s="203"/>
      <c r="D67" s="42" t="s">
        <v>76</v>
      </c>
      <c r="E67" s="3"/>
      <c r="F67" s="35"/>
      <c r="G67" s="35"/>
      <c r="H67" s="35"/>
      <c r="I67" s="341"/>
      <c r="J67" s="36"/>
    </row>
    <row r="68" spans="1:10" ht="15" customHeight="1" x14ac:dyDescent="0.3">
      <c r="A68" s="25"/>
      <c r="B68" s="25"/>
      <c r="C68" s="203"/>
      <c r="D68" s="41" t="s">
        <v>169</v>
      </c>
      <c r="E68" s="3"/>
      <c r="F68" s="35"/>
      <c r="G68" s="35"/>
      <c r="H68" s="35"/>
      <c r="I68" s="341"/>
      <c r="J68" s="36"/>
    </row>
    <row r="69" spans="1:10" ht="27.75" customHeight="1" x14ac:dyDescent="0.3">
      <c r="A69" s="25"/>
      <c r="B69" s="25"/>
      <c r="C69" s="203"/>
      <c r="D69" s="49" t="s">
        <v>167</v>
      </c>
      <c r="E69" s="3"/>
      <c r="F69" s="35"/>
      <c r="G69" s="35"/>
      <c r="H69" s="35"/>
      <c r="I69" s="341"/>
      <c r="J69" s="36"/>
    </row>
    <row r="70" spans="1:10" ht="15" customHeight="1" x14ac:dyDescent="0.3">
      <c r="A70" s="25"/>
      <c r="B70" s="25"/>
      <c r="C70" s="203"/>
      <c r="D70" s="49" t="s">
        <v>77</v>
      </c>
      <c r="E70" s="3"/>
      <c r="F70" s="35"/>
      <c r="G70" s="35"/>
      <c r="H70" s="35"/>
      <c r="I70" s="341"/>
      <c r="J70" s="36"/>
    </row>
    <row r="71" spans="1:10" ht="15" customHeight="1" x14ac:dyDescent="0.3">
      <c r="A71" s="25"/>
      <c r="B71" s="25"/>
      <c r="C71" s="203"/>
      <c r="D71" s="49"/>
      <c r="E71" s="3"/>
      <c r="F71" s="35"/>
      <c r="G71" s="35"/>
      <c r="H71" s="35"/>
      <c r="I71" s="341"/>
      <c r="J71" s="36"/>
    </row>
    <row r="72" spans="1:10" ht="15" customHeight="1" x14ac:dyDescent="0.3">
      <c r="A72" s="25"/>
      <c r="B72" s="25"/>
      <c r="C72" s="203"/>
      <c r="D72" s="49"/>
      <c r="E72" s="3"/>
      <c r="F72" s="35"/>
      <c r="G72" s="35"/>
      <c r="H72" s="35"/>
      <c r="I72" s="341"/>
      <c r="J72" s="36"/>
    </row>
    <row r="73" spans="1:10" ht="15" customHeight="1" x14ac:dyDescent="0.3">
      <c r="A73" s="25"/>
      <c r="B73" s="25"/>
      <c r="C73" s="203"/>
      <c r="D73" s="49"/>
      <c r="E73" s="3"/>
      <c r="F73" s="35"/>
      <c r="G73" s="35"/>
      <c r="H73" s="35"/>
      <c r="I73" s="341"/>
      <c r="J73" s="36"/>
    </row>
    <row r="74" spans="1:10" ht="15" customHeight="1" x14ac:dyDescent="0.3">
      <c r="A74" s="25"/>
      <c r="B74" s="25"/>
      <c r="C74" s="203"/>
      <c r="D74" s="49"/>
      <c r="E74" s="3"/>
      <c r="F74" s="35"/>
      <c r="G74" s="35"/>
      <c r="H74" s="35"/>
      <c r="I74" s="341"/>
      <c r="J74" s="36"/>
    </row>
    <row r="75" spans="1:10" ht="15" customHeight="1" x14ac:dyDescent="0.3">
      <c r="A75" s="25"/>
      <c r="B75" s="25"/>
      <c r="C75" s="203"/>
      <c r="D75" s="49"/>
      <c r="E75" s="3"/>
      <c r="F75" s="35"/>
      <c r="G75" s="35"/>
      <c r="H75" s="35"/>
      <c r="I75" s="341"/>
      <c r="J75" s="36"/>
    </row>
    <row r="76" spans="1:10" ht="15" customHeight="1" x14ac:dyDescent="0.3">
      <c r="A76" s="25"/>
      <c r="B76" s="25"/>
      <c r="C76" s="203"/>
      <c r="D76" s="49"/>
      <c r="E76" s="3"/>
      <c r="F76" s="35"/>
      <c r="G76" s="35"/>
      <c r="H76" s="35"/>
      <c r="I76" s="341"/>
      <c r="J76" s="36"/>
    </row>
    <row r="77" spans="1:10" ht="15" customHeight="1" x14ac:dyDescent="0.3">
      <c r="A77" s="25"/>
      <c r="B77" s="25"/>
      <c r="C77" s="203"/>
      <c r="D77" s="49"/>
      <c r="E77" s="3"/>
      <c r="F77" s="35"/>
      <c r="G77" s="35"/>
      <c r="H77" s="35"/>
      <c r="I77" s="341"/>
      <c r="J77" s="36"/>
    </row>
    <row r="78" spans="1:10" ht="15" customHeight="1" x14ac:dyDescent="0.3">
      <c r="A78" s="25"/>
      <c r="B78" s="25"/>
      <c r="C78" s="203"/>
      <c r="D78" s="49"/>
      <c r="E78" s="3"/>
      <c r="F78" s="35"/>
      <c r="G78" s="35"/>
      <c r="H78" s="35"/>
      <c r="I78" s="341"/>
      <c r="J78" s="36"/>
    </row>
    <row r="79" spans="1:10" ht="15" customHeight="1" x14ac:dyDescent="0.3">
      <c r="A79" s="25"/>
      <c r="B79" s="25"/>
      <c r="C79" s="203"/>
      <c r="D79" s="49"/>
      <c r="E79" s="3"/>
      <c r="F79" s="35"/>
      <c r="G79" s="35"/>
      <c r="H79" s="35"/>
      <c r="I79" s="341"/>
      <c r="J79" s="36"/>
    </row>
    <row r="80" spans="1:10" ht="15" customHeight="1" x14ac:dyDescent="0.3">
      <c r="A80" s="25"/>
      <c r="B80" s="25"/>
      <c r="C80" s="203"/>
      <c r="D80" s="49"/>
      <c r="E80" s="3"/>
      <c r="F80" s="35"/>
      <c r="G80" s="35"/>
      <c r="H80" s="35"/>
      <c r="I80" s="341"/>
      <c r="J80" s="36"/>
    </row>
    <row r="81" spans="1:10" ht="15" customHeight="1" x14ac:dyDescent="0.3">
      <c r="A81" s="25"/>
      <c r="B81" s="25"/>
      <c r="C81" s="203"/>
      <c r="D81" s="49"/>
      <c r="E81" s="3"/>
      <c r="F81" s="35"/>
      <c r="G81" s="35"/>
      <c r="H81" s="35"/>
      <c r="I81" s="341"/>
      <c r="J81" s="36"/>
    </row>
    <row r="82" spans="1:10" ht="15" customHeight="1" x14ac:dyDescent="0.3">
      <c r="A82" s="25"/>
      <c r="B82" s="25"/>
      <c r="C82" s="203"/>
      <c r="D82" s="49"/>
      <c r="E82" s="3"/>
      <c r="F82" s="35"/>
      <c r="G82" s="35"/>
      <c r="H82" s="35"/>
      <c r="I82" s="341"/>
      <c r="J82" s="36"/>
    </row>
    <row r="83" spans="1:10" ht="15" customHeight="1" x14ac:dyDescent="0.3">
      <c r="A83" s="25"/>
      <c r="B83" s="25"/>
      <c r="C83" s="203"/>
      <c r="D83" s="49"/>
      <c r="E83" s="3"/>
      <c r="F83" s="35"/>
      <c r="G83" s="35"/>
      <c r="H83" s="35"/>
      <c r="I83" s="341"/>
      <c r="J83" s="36"/>
    </row>
    <row r="84" spans="1:10" ht="15" customHeight="1" x14ac:dyDescent="0.3">
      <c r="A84" s="25"/>
      <c r="B84" s="25"/>
      <c r="C84" s="203"/>
      <c r="D84" s="49"/>
      <c r="E84" s="3"/>
      <c r="F84" s="35"/>
      <c r="G84" s="35"/>
      <c r="H84" s="35"/>
      <c r="I84" s="341"/>
      <c r="J84" s="36"/>
    </row>
    <row r="85" spans="1:10" ht="15" customHeight="1" x14ac:dyDescent="0.3">
      <c r="A85" s="25"/>
      <c r="B85" s="25"/>
      <c r="C85" s="203"/>
      <c r="D85" s="49"/>
      <c r="E85" s="3"/>
      <c r="F85" s="35"/>
      <c r="G85" s="35"/>
      <c r="H85" s="35"/>
      <c r="I85" s="341"/>
      <c r="J85" s="36"/>
    </row>
    <row r="86" spans="1:10" ht="15" customHeight="1" x14ac:dyDescent="0.3">
      <c r="A86" s="25"/>
      <c r="B86" s="25"/>
      <c r="C86" s="203"/>
      <c r="D86" s="49"/>
      <c r="E86" s="3"/>
      <c r="F86" s="35"/>
      <c r="G86" s="35"/>
      <c r="H86" s="35"/>
      <c r="I86" s="341"/>
      <c r="J86" s="36"/>
    </row>
    <row r="87" spans="1:10" ht="15" customHeight="1" x14ac:dyDescent="0.3">
      <c r="A87" s="25"/>
      <c r="B87" s="25"/>
      <c r="C87" s="203"/>
      <c r="D87" s="49"/>
      <c r="E87" s="3"/>
      <c r="F87" s="35"/>
      <c r="G87" s="35"/>
      <c r="H87" s="35"/>
      <c r="I87" s="341"/>
      <c r="J87" s="36"/>
    </row>
    <row r="88" spans="1:10" ht="15" customHeight="1" x14ac:dyDescent="0.3">
      <c r="A88" s="25"/>
      <c r="B88" s="25"/>
      <c r="C88" s="203"/>
      <c r="D88" s="49"/>
      <c r="E88" s="3"/>
      <c r="F88" s="35"/>
      <c r="G88" s="35"/>
      <c r="H88" s="35"/>
      <c r="I88" s="341"/>
      <c r="J88" s="36"/>
    </row>
    <row r="89" spans="1:10" ht="15" customHeight="1" x14ac:dyDescent="0.3">
      <c r="A89" s="25"/>
      <c r="B89" s="25"/>
      <c r="C89" s="203"/>
      <c r="D89" s="49"/>
      <c r="E89" s="3"/>
      <c r="F89" s="35"/>
      <c r="G89" s="35"/>
      <c r="H89" s="35"/>
      <c r="I89" s="341"/>
      <c r="J89" s="36"/>
    </row>
    <row r="90" spans="1:10" ht="15" customHeight="1" x14ac:dyDescent="0.3">
      <c r="A90" s="25"/>
      <c r="B90" s="25"/>
      <c r="C90" s="203"/>
      <c r="D90" s="49"/>
      <c r="E90" s="3"/>
      <c r="F90" s="35"/>
      <c r="G90" s="35"/>
      <c r="H90" s="35"/>
      <c r="I90" s="341"/>
      <c r="J90" s="36"/>
    </row>
    <row r="91" spans="1:10" ht="18" customHeight="1" x14ac:dyDescent="0.3">
      <c r="A91" s="25"/>
      <c r="B91" s="25"/>
      <c r="C91" s="203"/>
      <c r="D91" s="49"/>
      <c r="E91" s="3"/>
      <c r="F91" s="35"/>
      <c r="G91" s="35"/>
      <c r="H91" s="35"/>
      <c r="I91" s="341"/>
      <c r="J91" s="36"/>
    </row>
    <row r="92" spans="1:10" ht="15" customHeight="1" x14ac:dyDescent="0.3">
      <c r="A92" s="25"/>
      <c r="B92" s="25"/>
      <c r="C92" s="203"/>
      <c r="D92" s="49"/>
      <c r="E92" s="3"/>
      <c r="F92" s="35"/>
      <c r="G92" s="35"/>
      <c r="H92" s="35"/>
      <c r="I92" s="341"/>
      <c r="J92" s="36"/>
    </row>
    <row r="93" spans="1:10" ht="15" customHeight="1" x14ac:dyDescent="0.3">
      <c r="A93" s="25"/>
      <c r="B93" s="25"/>
      <c r="C93" s="203"/>
      <c r="D93" s="49"/>
      <c r="E93" s="3"/>
      <c r="F93" s="35"/>
      <c r="G93" s="35"/>
      <c r="H93" s="35"/>
      <c r="I93" s="341"/>
      <c r="J93" s="36"/>
    </row>
    <row r="94" spans="1:10" ht="15" customHeight="1" x14ac:dyDescent="0.3">
      <c r="A94" s="25"/>
      <c r="B94" s="25"/>
      <c r="C94" s="203"/>
      <c r="D94" s="49"/>
      <c r="E94" s="3"/>
      <c r="F94" s="35"/>
      <c r="G94" s="35"/>
      <c r="H94" s="35"/>
      <c r="I94" s="341"/>
      <c r="J94" s="36"/>
    </row>
    <row r="95" spans="1:10" ht="15" customHeight="1" x14ac:dyDescent="0.3">
      <c r="A95" s="25"/>
      <c r="B95" s="25"/>
      <c r="C95" s="203"/>
      <c r="D95" s="49"/>
      <c r="E95" s="3"/>
      <c r="F95" s="35"/>
      <c r="G95" s="35"/>
      <c r="H95" s="35"/>
      <c r="I95" s="341"/>
      <c r="J95" s="36"/>
    </row>
    <row r="96" spans="1:10" ht="15" customHeight="1" x14ac:dyDescent="0.3">
      <c r="A96" s="25"/>
      <c r="B96" s="25"/>
      <c r="C96" s="203"/>
      <c r="D96" s="49"/>
      <c r="E96" s="3"/>
      <c r="F96" s="35"/>
      <c r="G96" s="35"/>
      <c r="H96" s="35"/>
      <c r="I96" s="341"/>
      <c r="J96" s="36"/>
    </row>
    <row r="97" spans="1:10" ht="15" customHeight="1" x14ac:dyDescent="0.3">
      <c r="A97" s="25"/>
      <c r="B97" s="25"/>
      <c r="C97" s="203"/>
      <c r="D97" s="47"/>
      <c r="E97" s="3"/>
      <c r="F97" s="35"/>
      <c r="G97" s="35"/>
      <c r="H97" s="35"/>
      <c r="I97" s="341"/>
      <c r="J97" s="36"/>
    </row>
    <row r="98" spans="1:10" x14ac:dyDescent="0.25">
      <c r="A98" s="21" t="s">
        <v>0</v>
      </c>
      <c r="B98" s="21" t="s">
        <v>1</v>
      </c>
      <c r="C98" s="21" t="s">
        <v>170</v>
      </c>
      <c r="D98" s="21" t="s">
        <v>39</v>
      </c>
      <c r="E98" s="21" t="s">
        <v>2</v>
      </c>
      <c r="F98" s="182" t="s">
        <v>7</v>
      </c>
      <c r="G98" s="182" t="s">
        <v>8</v>
      </c>
      <c r="H98" s="182" t="s">
        <v>9</v>
      </c>
      <c r="I98" s="182" t="s">
        <v>10</v>
      </c>
      <c r="J98" s="182" t="s">
        <v>11</v>
      </c>
    </row>
    <row r="99" spans="1:10" x14ac:dyDescent="0.25">
      <c r="A99" s="22"/>
      <c r="B99" s="22"/>
      <c r="C99" s="22" t="s">
        <v>171</v>
      </c>
      <c r="D99" s="22"/>
      <c r="E99" s="22"/>
      <c r="F99" s="183"/>
      <c r="G99" s="183"/>
      <c r="H99" s="183"/>
      <c r="I99" s="183" t="s">
        <v>12</v>
      </c>
      <c r="J99" s="183" t="s">
        <v>12</v>
      </c>
    </row>
    <row r="100" spans="1:10" x14ac:dyDescent="0.25">
      <c r="A100" s="109" t="s">
        <v>78</v>
      </c>
      <c r="B100" s="109" t="s">
        <v>172</v>
      </c>
      <c r="C100" s="204"/>
      <c r="D100" s="129" t="s">
        <v>173</v>
      </c>
      <c r="E100" s="89"/>
      <c r="F100" s="55"/>
      <c r="G100" s="6"/>
      <c r="H100" s="6"/>
      <c r="I100" s="342"/>
      <c r="J100" s="8"/>
    </row>
    <row r="101" spans="1:10" x14ac:dyDescent="0.25">
      <c r="A101" s="96"/>
      <c r="B101" s="96"/>
      <c r="C101" s="98"/>
      <c r="D101" s="120" t="s">
        <v>54</v>
      </c>
      <c r="E101" s="96"/>
      <c r="F101" s="126"/>
      <c r="G101" s="9"/>
      <c r="H101" s="9"/>
      <c r="I101" s="343"/>
      <c r="J101" s="10"/>
    </row>
    <row r="102" spans="1:10" x14ac:dyDescent="0.25">
      <c r="A102" s="96"/>
      <c r="B102" s="96"/>
      <c r="C102" s="98"/>
      <c r="D102" s="120" t="s">
        <v>101</v>
      </c>
      <c r="E102" s="96"/>
      <c r="F102" s="126"/>
      <c r="G102" s="9"/>
      <c r="H102" s="9"/>
      <c r="I102" s="343"/>
      <c r="J102" s="10"/>
    </row>
    <row r="103" spans="1:10" x14ac:dyDescent="0.25">
      <c r="A103" s="96"/>
      <c r="B103" s="96"/>
      <c r="C103" s="98"/>
      <c r="D103" s="120" t="s">
        <v>174</v>
      </c>
      <c r="E103" s="96"/>
      <c r="F103" s="126"/>
      <c r="G103" s="9"/>
      <c r="H103" s="9"/>
      <c r="I103" s="343"/>
      <c r="J103" s="54"/>
    </row>
    <row r="104" spans="1:10" x14ac:dyDescent="0.25">
      <c r="A104" s="96"/>
      <c r="B104" s="96"/>
      <c r="C104" s="98"/>
      <c r="D104" s="119" t="s">
        <v>285</v>
      </c>
      <c r="E104" s="96"/>
      <c r="F104" s="126"/>
      <c r="G104" s="9"/>
      <c r="H104" s="9"/>
      <c r="I104" s="343"/>
      <c r="J104" s="54"/>
    </row>
    <row r="105" spans="1:10" x14ac:dyDescent="0.25">
      <c r="A105" s="96"/>
      <c r="B105" s="96"/>
      <c r="C105" s="98"/>
      <c r="D105" s="185" t="s">
        <v>177</v>
      </c>
      <c r="E105" s="96"/>
      <c r="F105" s="126"/>
      <c r="G105" s="9"/>
      <c r="H105" s="9"/>
      <c r="I105" s="343"/>
      <c r="J105" s="54"/>
    </row>
    <row r="106" spans="1:10" x14ac:dyDescent="0.25">
      <c r="A106" s="96"/>
      <c r="B106" s="96"/>
      <c r="C106" s="98"/>
      <c r="D106" s="120" t="s">
        <v>175</v>
      </c>
      <c r="E106" s="96"/>
      <c r="F106" s="126"/>
      <c r="G106" s="9"/>
      <c r="H106" s="9"/>
      <c r="I106" s="343"/>
      <c r="J106" s="54"/>
    </row>
    <row r="107" spans="1:10" x14ac:dyDescent="0.25">
      <c r="A107" s="96"/>
      <c r="B107" s="96"/>
      <c r="C107" s="98"/>
      <c r="D107" s="120" t="s">
        <v>44</v>
      </c>
      <c r="E107" s="96"/>
      <c r="F107" s="126"/>
      <c r="G107" s="9"/>
      <c r="H107" s="9"/>
      <c r="I107" s="343"/>
      <c r="J107" s="54"/>
    </row>
    <row r="108" spans="1:10" x14ac:dyDescent="0.25">
      <c r="A108" s="96"/>
      <c r="B108" s="96"/>
      <c r="C108" s="98"/>
      <c r="D108" s="120" t="s">
        <v>133</v>
      </c>
      <c r="E108" s="96"/>
      <c r="F108" s="126"/>
      <c r="G108" s="9"/>
      <c r="H108" s="9"/>
      <c r="I108" s="343"/>
      <c r="J108" s="54"/>
    </row>
    <row r="109" spans="1:10" x14ac:dyDescent="0.25">
      <c r="A109" s="96"/>
      <c r="B109" s="96"/>
      <c r="C109" s="98"/>
      <c r="D109" s="120" t="s">
        <v>413</v>
      </c>
      <c r="E109" s="96"/>
      <c r="F109" s="126"/>
      <c r="G109" s="9"/>
      <c r="H109" s="9"/>
      <c r="I109" s="343"/>
      <c r="J109" s="54"/>
    </row>
    <row r="110" spans="1:10" x14ac:dyDescent="0.25">
      <c r="A110" s="96"/>
      <c r="B110" s="96"/>
      <c r="C110" s="98"/>
      <c r="D110" s="119" t="s">
        <v>176</v>
      </c>
      <c r="E110" s="96"/>
      <c r="F110" s="126"/>
      <c r="G110" s="9"/>
      <c r="H110" s="9"/>
      <c r="I110" s="343"/>
      <c r="J110" s="54"/>
    </row>
    <row r="111" spans="1:10" x14ac:dyDescent="0.25">
      <c r="A111" s="96"/>
      <c r="B111" s="96"/>
      <c r="C111" s="98"/>
      <c r="D111" s="120" t="s">
        <v>55</v>
      </c>
      <c r="E111" s="121"/>
      <c r="F111" s="9"/>
      <c r="G111" s="9"/>
      <c r="H111" s="9"/>
      <c r="I111" s="343"/>
      <c r="J111" s="54"/>
    </row>
    <row r="112" spans="1:10" x14ac:dyDescent="0.25">
      <c r="A112" s="96"/>
      <c r="B112" s="96"/>
      <c r="C112" s="98"/>
      <c r="D112" s="120"/>
      <c r="E112" s="121"/>
      <c r="F112" s="9"/>
      <c r="G112" s="9"/>
      <c r="H112" s="9"/>
      <c r="I112" s="343"/>
      <c r="J112" s="11"/>
    </row>
    <row r="113" spans="1:10" x14ac:dyDescent="0.25">
      <c r="A113" s="169" t="s">
        <v>40</v>
      </c>
      <c r="B113" s="92" t="s">
        <v>282</v>
      </c>
      <c r="C113" s="94" t="s">
        <v>284</v>
      </c>
      <c r="D113" s="92" t="s">
        <v>283</v>
      </c>
      <c r="E113" s="92">
        <v>2</v>
      </c>
      <c r="F113" s="170"/>
      <c r="G113" s="92"/>
      <c r="H113" s="92"/>
      <c r="I113" s="344"/>
      <c r="J113" s="122">
        <f>E113*I113</f>
        <v>0</v>
      </c>
    </row>
    <row r="114" spans="1:10" x14ac:dyDescent="0.25">
      <c r="A114" s="79"/>
      <c r="B114" s="79"/>
      <c r="C114" s="133"/>
      <c r="D114" s="79"/>
      <c r="E114" s="79"/>
      <c r="F114" s="124"/>
      <c r="G114" s="79"/>
      <c r="H114" s="79"/>
      <c r="I114" s="345"/>
      <c r="J114" s="116"/>
    </row>
    <row r="115" spans="1:10" s="213" customFormat="1" x14ac:dyDescent="0.25">
      <c r="A115" s="231" t="s">
        <v>42</v>
      </c>
      <c r="B115" s="231" t="s">
        <v>292</v>
      </c>
      <c r="C115" s="204"/>
      <c r="D115" s="130" t="s">
        <v>293</v>
      </c>
      <c r="E115" s="131"/>
      <c r="F115" s="127"/>
      <c r="G115" s="225"/>
      <c r="H115" s="225"/>
      <c r="I115" s="346"/>
      <c r="J115" s="84"/>
    </row>
    <row r="116" spans="1:10" s="213" customFormat="1" x14ac:dyDescent="0.25">
      <c r="A116" s="228"/>
      <c r="B116" s="228"/>
      <c r="C116" s="229"/>
      <c r="D116" s="212" t="s">
        <v>270</v>
      </c>
      <c r="E116" s="235"/>
      <c r="F116" s="236"/>
      <c r="G116" s="228"/>
      <c r="H116" s="228"/>
      <c r="I116" s="347"/>
      <c r="J116" s="234"/>
    </row>
    <row r="117" spans="1:10" s="213" customFormat="1" x14ac:dyDescent="0.25">
      <c r="A117" s="228"/>
      <c r="B117" s="228"/>
      <c r="C117" s="229"/>
      <c r="D117" s="212" t="s">
        <v>56</v>
      </c>
      <c r="E117" s="235"/>
      <c r="F117" s="236"/>
      <c r="G117" s="228"/>
      <c r="H117" s="228"/>
      <c r="I117" s="347"/>
      <c r="J117" s="234"/>
    </row>
    <row r="118" spans="1:10" s="213" customFormat="1" x14ac:dyDescent="0.25">
      <c r="A118" s="228"/>
      <c r="B118" s="228"/>
      <c r="C118" s="229"/>
      <c r="D118" s="212" t="s">
        <v>57</v>
      </c>
      <c r="E118" s="232"/>
      <c r="F118" s="236"/>
      <c r="G118" s="228"/>
      <c r="H118" s="228"/>
      <c r="I118" s="347"/>
      <c r="J118" s="234"/>
    </row>
    <row r="119" spans="1:10" s="213" customFormat="1" x14ac:dyDescent="0.25">
      <c r="A119" s="228"/>
      <c r="B119" s="228"/>
      <c r="C119" s="229"/>
      <c r="D119" s="212" t="s">
        <v>269</v>
      </c>
      <c r="E119" s="232"/>
      <c r="F119" s="236"/>
      <c r="G119" s="228"/>
      <c r="H119" s="228"/>
      <c r="I119" s="347"/>
      <c r="J119" s="234"/>
    </row>
    <row r="120" spans="1:10" s="213" customFormat="1" x14ac:dyDescent="0.25">
      <c r="A120" s="228"/>
      <c r="B120" s="228"/>
      <c r="C120" s="229"/>
      <c r="D120" s="212" t="s">
        <v>414</v>
      </c>
      <c r="E120" s="232"/>
      <c r="F120" s="236"/>
      <c r="G120" s="228"/>
      <c r="H120" s="228"/>
      <c r="I120" s="347"/>
      <c r="J120" s="234"/>
    </row>
    <row r="121" spans="1:10" s="213" customFormat="1" ht="15.75" customHeight="1" x14ac:dyDescent="0.25">
      <c r="A121" s="228"/>
      <c r="B121" s="228"/>
      <c r="C121" s="229"/>
      <c r="D121" s="255" t="s">
        <v>286</v>
      </c>
      <c r="E121" s="232"/>
      <c r="F121" s="236"/>
      <c r="G121" s="228"/>
      <c r="H121" s="228"/>
      <c r="I121" s="347"/>
      <c r="J121" s="234"/>
    </row>
    <row r="122" spans="1:10" s="213" customFormat="1" ht="15" customHeight="1" x14ac:dyDescent="0.25">
      <c r="A122" s="228"/>
      <c r="B122" s="228"/>
      <c r="C122" s="229"/>
      <c r="D122" s="256" t="s">
        <v>52</v>
      </c>
      <c r="E122" s="232"/>
      <c r="F122" s="236"/>
      <c r="G122" s="228"/>
      <c r="H122" s="228"/>
      <c r="I122" s="347"/>
      <c r="J122" s="234"/>
    </row>
    <row r="123" spans="1:10" s="213" customFormat="1" ht="16.5" customHeight="1" x14ac:dyDescent="0.25">
      <c r="A123" s="228"/>
      <c r="B123" s="228"/>
      <c r="C123" s="229"/>
      <c r="D123" s="233" t="s">
        <v>53</v>
      </c>
      <c r="E123" s="232"/>
      <c r="F123" s="236"/>
      <c r="G123" s="228"/>
      <c r="H123" s="228"/>
      <c r="I123" s="347"/>
      <c r="J123" s="234"/>
    </row>
    <row r="124" spans="1:10" s="213" customFormat="1" ht="16.5" customHeight="1" x14ac:dyDescent="0.25">
      <c r="A124" s="228"/>
      <c r="B124" s="228"/>
      <c r="C124" s="229"/>
      <c r="D124" s="233" t="s">
        <v>287</v>
      </c>
      <c r="E124" s="232"/>
      <c r="F124" s="236"/>
      <c r="G124" s="228"/>
      <c r="H124" s="228"/>
      <c r="I124" s="347"/>
      <c r="J124" s="234"/>
    </row>
    <row r="125" spans="1:10" s="213" customFormat="1" ht="16.5" customHeight="1" x14ac:dyDescent="0.25">
      <c r="A125" s="228"/>
      <c r="B125" s="228"/>
      <c r="C125" s="229"/>
      <c r="D125" s="233" t="s">
        <v>288</v>
      </c>
      <c r="E125" s="232"/>
      <c r="F125" s="236"/>
      <c r="G125" s="228"/>
      <c r="H125" s="228"/>
      <c r="I125" s="347"/>
      <c r="J125" s="234"/>
    </row>
    <row r="126" spans="1:10" s="213" customFormat="1" ht="16.5" customHeight="1" x14ac:dyDescent="0.25">
      <c r="A126" s="228"/>
      <c r="B126" s="228"/>
      <c r="C126" s="229"/>
      <c r="D126" s="233" t="s">
        <v>289</v>
      </c>
      <c r="E126" s="232"/>
      <c r="F126" s="236"/>
      <c r="G126" s="228"/>
      <c r="H126" s="228"/>
      <c r="I126" s="347"/>
      <c r="J126" s="234"/>
    </row>
    <row r="127" spans="1:10" s="213" customFormat="1" ht="16.5" customHeight="1" x14ac:dyDescent="0.25">
      <c r="A127" s="228"/>
      <c r="B127" s="228"/>
      <c r="C127" s="229"/>
      <c r="D127" s="211" t="s">
        <v>43</v>
      </c>
      <c r="E127" s="232"/>
      <c r="F127" s="236"/>
      <c r="G127" s="228"/>
      <c r="H127" s="228"/>
      <c r="I127" s="347"/>
      <c r="J127" s="234"/>
    </row>
    <row r="128" spans="1:10" s="213" customFormat="1" ht="16.5" customHeight="1" x14ac:dyDescent="0.25">
      <c r="A128" s="228"/>
      <c r="B128" s="228"/>
      <c r="C128" s="229"/>
      <c r="D128" s="211" t="s">
        <v>44</v>
      </c>
      <c r="E128" s="232"/>
      <c r="F128" s="236"/>
      <c r="G128" s="228"/>
      <c r="H128" s="228"/>
      <c r="I128" s="347"/>
      <c r="J128" s="234"/>
    </row>
    <row r="129" spans="1:10" s="213" customFormat="1" ht="16.5" customHeight="1" x14ac:dyDescent="0.25">
      <c r="A129" s="228"/>
      <c r="B129" s="228"/>
      <c r="C129" s="229"/>
      <c r="D129" s="211" t="s">
        <v>290</v>
      </c>
      <c r="E129" s="232"/>
      <c r="F129" s="236"/>
      <c r="G129" s="228"/>
      <c r="H129" s="228"/>
      <c r="I129" s="347"/>
      <c r="J129" s="234"/>
    </row>
    <row r="130" spans="1:10" s="213" customFormat="1" x14ac:dyDescent="0.25">
      <c r="A130" s="21" t="s">
        <v>0</v>
      </c>
      <c r="B130" s="21" t="s">
        <v>1</v>
      </c>
      <c r="C130" s="21" t="s">
        <v>170</v>
      </c>
      <c r="D130" s="21" t="s">
        <v>39</v>
      </c>
      <c r="E130" s="21" t="s">
        <v>2</v>
      </c>
      <c r="F130" s="182" t="s">
        <v>7</v>
      </c>
      <c r="G130" s="182" t="s">
        <v>8</v>
      </c>
      <c r="H130" s="182" t="s">
        <v>9</v>
      </c>
      <c r="I130" s="182" t="s">
        <v>10</v>
      </c>
      <c r="J130" s="182" t="s">
        <v>11</v>
      </c>
    </row>
    <row r="131" spans="1:10" s="213" customFormat="1" x14ac:dyDescent="0.25">
      <c r="A131" s="22"/>
      <c r="B131" s="22"/>
      <c r="C131" s="22" t="s">
        <v>171</v>
      </c>
      <c r="D131" s="22"/>
      <c r="E131" s="22"/>
      <c r="F131" s="183"/>
      <c r="G131" s="183"/>
      <c r="H131" s="183"/>
      <c r="I131" s="183" t="s">
        <v>12</v>
      </c>
      <c r="J131" s="183" t="s">
        <v>12</v>
      </c>
    </row>
    <row r="132" spans="1:10" s="213" customFormat="1" x14ac:dyDescent="0.25">
      <c r="A132" s="228"/>
      <c r="B132" s="228"/>
      <c r="C132" s="229"/>
      <c r="D132" s="211" t="s">
        <v>291</v>
      </c>
      <c r="E132" s="232"/>
      <c r="F132" s="236"/>
      <c r="G132" s="228"/>
      <c r="H132" s="228"/>
      <c r="I132" s="347"/>
      <c r="J132" s="234"/>
    </row>
    <row r="133" spans="1:10" s="213" customFormat="1" x14ac:dyDescent="0.25">
      <c r="A133" s="228"/>
      <c r="B133" s="228"/>
      <c r="C133" s="229"/>
      <c r="D133" s="235" t="s">
        <v>55</v>
      </c>
      <c r="E133" s="232"/>
      <c r="F133" s="236"/>
      <c r="G133" s="228"/>
      <c r="H133" s="228"/>
      <c r="I133" s="347"/>
      <c r="J133" s="234"/>
    </row>
    <row r="134" spans="1:10" s="213" customFormat="1" x14ac:dyDescent="0.25">
      <c r="A134" s="228"/>
      <c r="B134" s="228"/>
      <c r="C134" s="229"/>
      <c r="D134" s="235"/>
      <c r="E134" s="232"/>
      <c r="F134" s="236"/>
      <c r="G134" s="228"/>
      <c r="H134" s="228"/>
      <c r="I134" s="347"/>
      <c r="J134" s="234"/>
    </row>
    <row r="135" spans="1:10" ht="16.5" x14ac:dyDescent="0.3">
      <c r="A135" s="169" t="s">
        <v>45</v>
      </c>
      <c r="B135" s="92" t="s">
        <v>294</v>
      </c>
      <c r="C135" s="227" t="s">
        <v>284</v>
      </c>
      <c r="D135" s="92" t="s">
        <v>295</v>
      </c>
      <c r="E135" s="171">
        <v>2</v>
      </c>
      <c r="F135" s="172"/>
      <c r="G135" s="173"/>
      <c r="H135" s="173"/>
      <c r="I135" s="344"/>
      <c r="J135" s="123">
        <f>E135*I135</f>
        <v>0</v>
      </c>
    </row>
    <row r="136" spans="1:10" ht="16.5" x14ac:dyDescent="0.3">
      <c r="A136" s="96"/>
      <c r="B136" s="96"/>
      <c r="C136" s="98"/>
      <c r="D136" s="96"/>
      <c r="E136" s="105"/>
      <c r="F136" s="186"/>
      <c r="G136" s="100"/>
      <c r="H136" s="100"/>
      <c r="I136" s="347"/>
      <c r="J136" s="122"/>
    </row>
    <row r="137" spans="1:10" s="213" customFormat="1" ht="16.5" x14ac:dyDescent="0.3">
      <c r="A137" s="169" t="s">
        <v>79</v>
      </c>
      <c r="B137" s="226" t="s">
        <v>316</v>
      </c>
      <c r="C137" s="227" t="s">
        <v>428</v>
      </c>
      <c r="D137" s="226" t="s">
        <v>317</v>
      </c>
      <c r="E137" s="171">
        <v>1</v>
      </c>
      <c r="F137" s="172"/>
      <c r="G137" s="173"/>
      <c r="H137" s="173"/>
      <c r="I137" s="344"/>
      <c r="J137" s="123">
        <f>E137*I137</f>
        <v>0</v>
      </c>
    </row>
    <row r="138" spans="1:10" s="213" customFormat="1" ht="16.5" x14ac:dyDescent="0.3">
      <c r="A138" s="228"/>
      <c r="B138" s="228"/>
      <c r="C138" s="229"/>
      <c r="D138" s="228"/>
      <c r="E138" s="105"/>
      <c r="F138" s="186"/>
      <c r="G138" s="100"/>
      <c r="H138" s="100"/>
      <c r="I138" s="347"/>
      <c r="J138" s="234"/>
    </row>
    <row r="139" spans="1:10" x14ac:dyDescent="0.25">
      <c r="A139" s="109" t="s">
        <v>46</v>
      </c>
      <c r="B139" s="109" t="s">
        <v>178</v>
      </c>
      <c r="C139" s="204"/>
      <c r="D139" s="130" t="s">
        <v>179</v>
      </c>
      <c r="E139" s="131"/>
      <c r="F139" s="127"/>
      <c r="G139" s="89"/>
      <c r="H139" s="89"/>
      <c r="I139" s="346"/>
      <c r="J139" s="84"/>
    </row>
    <row r="140" spans="1:10" x14ac:dyDescent="0.25">
      <c r="A140" s="187"/>
      <c r="B140" s="187"/>
      <c r="C140" s="205"/>
      <c r="D140" s="158" t="s">
        <v>180</v>
      </c>
      <c r="E140" s="187"/>
      <c r="F140" s="187"/>
      <c r="G140" s="187"/>
      <c r="H140" s="187"/>
      <c r="I140" s="348"/>
      <c r="J140" s="187"/>
    </row>
    <row r="141" spans="1:10" x14ac:dyDescent="0.25">
      <c r="A141" s="162"/>
      <c r="B141" s="162"/>
      <c r="C141" s="206"/>
      <c r="D141" s="158" t="s">
        <v>182</v>
      </c>
      <c r="E141" s="162"/>
      <c r="F141" s="162"/>
      <c r="G141" s="162"/>
      <c r="H141" s="162"/>
      <c r="I141" s="349"/>
      <c r="J141" s="162"/>
    </row>
    <row r="142" spans="1:10" x14ac:dyDescent="0.25">
      <c r="A142" s="162"/>
      <c r="B142" s="162"/>
      <c r="C142" s="206"/>
      <c r="D142" s="158" t="s">
        <v>181</v>
      </c>
      <c r="E142" s="162"/>
      <c r="F142" s="162"/>
      <c r="G142" s="162"/>
      <c r="H142" s="162"/>
      <c r="I142" s="349"/>
      <c r="J142" s="162"/>
    </row>
    <row r="143" spans="1:10" x14ac:dyDescent="0.25">
      <c r="A143" s="162"/>
      <c r="B143" s="162"/>
      <c r="C143" s="206"/>
      <c r="D143" s="120" t="s">
        <v>183</v>
      </c>
      <c r="E143" s="162"/>
      <c r="F143" s="162"/>
      <c r="G143" s="162"/>
      <c r="H143" s="162"/>
      <c r="I143" s="349"/>
      <c r="J143" s="162"/>
    </row>
    <row r="144" spans="1:10" x14ac:dyDescent="0.25">
      <c r="A144" s="162"/>
      <c r="B144" s="162"/>
      <c r="C144" s="206"/>
      <c r="D144" s="120" t="s">
        <v>187</v>
      </c>
      <c r="E144" s="162"/>
      <c r="F144" s="162"/>
      <c r="G144" s="162"/>
      <c r="H144" s="162"/>
      <c r="I144" s="349"/>
      <c r="J144" s="162"/>
    </row>
    <row r="145" spans="1:10" x14ac:dyDescent="0.25">
      <c r="A145" s="162"/>
      <c r="B145" s="162"/>
      <c r="C145" s="206"/>
      <c r="D145" s="120" t="s">
        <v>184</v>
      </c>
      <c r="E145" s="162"/>
      <c r="F145" s="162"/>
      <c r="G145" s="162"/>
      <c r="H145" s="162"/>
      <c r="I145" s="349"/>
      <c r="J145" s="162"/>
    </row>
    <row r="146" spans="1:10" x14ac:dyDescent="0.25">
      <c r="A146" s="162"/>
      <c r="B146" s="162"/>
      <c r="C146" s="206"/>
      <c r="D146" s="125" t="s">
        <v>55</v>
      </c>
      <c r="E146" s="162"/>
      <c r="F146" s="162"/>
      <c r="G146" s="162"/>
      <c r="H146" s="162"/>
      <c r="I146" s="349"/>
      <c r="J146" s="162"/>
    </row>
    <row r="147" spans="1:10" x14ac:dyDescent="0.25">
      <c r="A147" s="164"/>
      <c r="B147" s="164"/>
      <c r="C147" s="207"/>
      <c r="D147" s="164"/>
      <c r="E147" s="164"/>
      <c r="F147" s="164"/>
      <c r="G147" s="164"/>
      <c r="H147" s="164"/>
      <c r="I147" s="350"/>
      <c r="J147" s="164"/>
    </row>
    <row r="148" spans="1:10" x14ac:dyDescent="0.25">
      <c r="A148" s="169" t="s">
        <v>3</v>
      </c>
      <c r="B148" s="92" t="s">
        <v>296</v>
      </c>
      <c r="C148" s="94" t="s">
        <v>297</v>
      </c>
      <c r="D148" s="92" t="s">
        <v>298</v>
      </c>
      <c r="E148" s="92">
        <v>2</v>
      </c>
      <c r="F148" s="170"/>
      <c r="G148" s="92"/>
      <c r="H148" s="92"/>
      <c r="I148" s="344"/>
      <c r="J148" s="122">
        <f>E148*I148</f>
        <v>0</v>
      </c>
    </row>
    <row r="149" spans="1:10" x14ac:dyDescent="0.25">
      <c r="A149" s="79"/>
      <c r="B149" s="79"/>
      <c r="C149" s="133"/>
      <c r="D149" s="79"/>
      <c r="E149" s="79"/>
      <c r="F149" s="124"/>
      <c r="G149" s="79"/>
      <c r="H149" s="79"/>
      <c r="I149" s="345"/>
      <c r="J149" s="116"/>
    </row>
    <row r="150" spans="1:10" x14ac:dyDescent="0.25">
      <c r="A150" s="169" t="s">
        <v>4</v>
      </c>
      <c r="B150" s="92" t="s">
        <v>299</v>
      </c>
      <c r="C150" s="227" t="s">
        <v>297</v>
      </c>
      <c r="D150" s="92" t="s">
        <v>300</v>
      </c>
      <c r="E150" s="92">
        <v>2</v>
      </c>
      <c r="F150" s="170"/>
      <c r="G150" s="92"/>
      <c r="H150" s="92"/>
      <c r="I150" s="344"/>
      <c r="J150" s="122">
        <f>E150*I150</f>
        <v>0</v>
      </c>
    </row>
    <row r="151" spans="1:10" x14ac:dyDescent="0.25">
      <c r="A151" s="79"/>
      <c r="B151" s="79"/>
      <c r="C151" s="133"/>
      <c r="D151" s="79"/>
      <c r="E151" s="79"/>
      <c r="F151" s="124"/>
      <c r="G151" s="79"/>
      <c r="H151" s="79"/>
      <c r="I151" s="345"/>
      <c r="J151" s="116"/>
    </row>
    <row r="152" spans="1:10" x14ac:dyDescent="0.25">
      <c r="A152" s="109" t="s">
        <v>47</v>
      </c>
      <c r="B152" s="109" t="s">
        <v>185</v>
      </c>
      <c r="C152" s="204"/>
      <c r="D152" s="130" t="s">
        <v>186</v>
      </c>
      <c r="E152" s="131"/>
      <c r="F152" s="127"/>
      <c r="G152" s="89"/>
      <c r="H152" s="89"/>
      <c r="I152" s="346"/>
      <c r="J152" s="84"/>
    </row>
    <row r="153" spans="1:10" x14ac:dyDescent="0.25">
      <c r="A153" s="187"/>
      <c r="B153" s="187"/>
      <c r="C153" s="205"/>
      <c r="D153" s="158" t="s">
        <v>180</v>
      </c>
      <c r="E153" s="187"/>
      <c r="F153" s="187"/>
      <c r="G153" s="187"/>
      <c r="H153" s="187"/>
      <c r="I153" s="348"/>
      <c r="J153" s="187"/>
    </row>
    <row r="154" spans="1:10" x14ac:dyDescent="0.25">
      <c r="A154" s="162"/>
      <c r="B154" s="162"/>
      <c r="C154" s="206"/>
      <c r="D154" s="158" t="s">
        <v>189</v>
      </c>
      <c r="E154" s="162"/>
      <c r="F154" s="162"/>
      <c r="G154" s="162"/>
      <c r="H154" s="162"/>
      <c r="I154" s="349"/>
      <c r="J154" s="162"/>
    </row>
    <row r="155" spans="1:10" x14ac:dyDescent="0.25">
      <c r="A155" s="162"/>
      <c r="B155" s="162"/>
      <c r="C155" s="206"/>
      <c r="D155" s="158" t="s">
        <v>188</v>
      </c>
      <c r="E155" s="162"/>
      <c r="F155" s="162"/>
      <c r="G155" s="162"/>
      <c r="H155" s="162"/>
      <c r="I155" s="349"/>
      <c r="J155" s="162"/>
    </row>
    <row r="156" spans="1:10" x14ac:dyDescent="0.25">
      <c r="A156" s="162"/>
      <c r="B156" s="162"/>
      <c r="C156" s="206"/>
      <c r="D156" s="120" t="s">
        <v>183</v>
      </c>
      <c r="E156" s="162"/>
      <c r="F156" s="162"/>
      <c r="G156" s="162"/>
      <c r="H156" s="162"/>
      <c r="I156" s="349"/>
      <c r="J156" s="162"/>
    </row>
    <row r="157" spans="1:10" x14ac:dyDescent="0.25">
      <c r="A157" s="162"/>
      <c r="B157" s="162"/>
      <c r="C157" s="206"/>
      <c r="D157" s="120" t="s">
        <v>187</v>
      </c>
      <c r="E157" s="162"/>
      <c r="F157" s="162"/>
      <c r="G157" s="162"/>
      <c r="H157" s="162"/>
      <c r="I157" s="349"/>
      <c r="J157" s="162"/>
    </row>
    <row r="158" spans="1:10" x14ac:dyDescent="0.25">
      <c r="A158" s="162"/>
      <c r="B158" s="162"/>
      <c r="C158" s="206"/>
      <c r="D158" s="120" t="s">
        <v>184</v>
      </c>
      <c r="E158" s="162"/>
      <c r="F158" s="162"/>
      <c r="G158" s="162"/>
      <c r="H158" s="162"/>
      <c r="I158" s="349"/>
      <c r="J158" s="162"/>
    </row>
    <row r="159" spans="1:10" x14ac:dyDescent="0.25">
      <c r="A159" s="162"/>
      <c r="B159" s="162"/>
      <c r="C159" s="206"/>
      <c r="D159" s="125" t="s">
        <v>55</v>
      </c>
      <c r="E159" s="162"/>
      <c r="F159" s="162"/>
      <c r="G159" s="162"/>
      <c r="H159" s="162"/>
      <c r="I159" s="349"/>
      <c r="J159" s="162"/>
    </row>
    <row r="160" spans="1:10" x14ac:dyDescent="0.25">
      <c r="A160" s="164"/>
      <c r="B160" s="164"/>
      <c r="C160" s="207"/>
      <c r="D160" s="164"/>
      <c r="E160" s="164"/>
      <c r="F160" s="164"/>
      <c r="G160" s="164"/>
      <c r="H160" s="164"/>
      <c r="I160" s="350"/>
      <c r="J160" s="164"/>
    </row>
    <row r="161" spans="1:10" x14ac:dyDescent="0.25">
      <c r="A161" s="169" t="s">
        <v>6</v>
      </c>
      <c r="B161" s="227" t="s">
        <v>301</v>
      </c>
      <c r="C161" s="227" t="s">
        <v>297</v>
      </c>
      <c r="D161" s="226" t="s">
        <v>304</v>
      </c>
      <c r="E161" s="92">
        <v>2</v>
      </c>
      <c r="F161" s="170"/>
      <c r="G161" s="92"/>
      <c r="H161" s="92"/>
      <c r="I161" s="344"/>
      <c r="J161" s="122">
        <f>E161*I161</f>
        <v>0</v>
      </c>
    </row>
    <row r="162" spans="1:10" x14ac:dyDescent="0.25">
      <c r="A162" s="79"/>
      <c r="B162" s="79"/>
      <c r="C162" s="133"/>
      <c r="D162" s="79"/>
      <c r="E162" s="79"/>
      <c r="F162" s="124"/>
      <c r="G162" s="79"/>
      <c r="H162" s="79"/>
      <c r="I162" s="345"/>
      <c r="J162" s="116"/>
    </row>
    <row r="163" spans="1:10" s="213" customFormat="1" x14ac:dyDescent="0.25">
      <c r="A163" s="21" t="s">
        <v>0</v>
      </c>
      <c r="B163" s="21" t="s">
        <v>1</v>
      </c>
      <c r="C163" s="21" t="s">
        <v>170</v>
      </c>
      <c r="D163" s="21" t="s">
        <v>39</v>
      </c>
      <c r="E163" s="21" t="s">
        <v>2</v>
      </c>
      <c r="F163" s="182" t="s">
        <v>7</v>
      </c>
      <c r="G163" s="182" t="s">
        <v>8</v>
      </c>
      <c r="H163" s="182" t="s">
        <v>9</v>
      </c>
      <c r="I163" s="182" t="s">
        <v>10</v>
      </c>
      <c r="J163" s="182" t="s">
        <v>11</v>
      </c>
    </row>
    <row r="164" spans="1:10" s="213" customFormat="1" x14ac:dyDescent="0.25">
      <c r="A164" s="22"/>
      <c r="B164" s="22"/>
      <c r="C164" s="22" t="s">
        <v>171</v>
      </c>
      <c r="D164" s="22"/>
      <c r="E164" s="22"/>
      <c r="F164" s="183"/>
      <c r="G164" s="183"/>
      <c r="H164" s="183"/>
      <c r="I164" s="183" t="s">
        <v>12</v>
      </c>
      <c r="J164" s="183" t="s">
        <v>12</v>
      </c>
    </row>
    <row r="165" spans="1:10" x14ac:dyDescent="0.25">
      <c r="A165" s="169" t="s">
        <v>94</v>
      </c>
      <c r="B165" s="92" t="s">
        <v>190</v>
      </c>
      <c r="C165" s="94" t="s">
        <v>302</v>
      </c>
      <c r="D165" s="92" t="s">
        <v>303</v>
      </c>
      <c r="E165" s="92">
        <v>2</v>
      </c>
      <c r="F165" s="170"/>
      <c r="G165" s="92"/>
      <c r="H165" s="92"/>
      <c r="I165" s="344"/>
      <c r="J165" s="122">
        <f>E165*I165</f>
        <v>0</v>
      </c>
    </row>
    <row r="166" spans="1:10" x14ac:dyDescent="0.25">
      <c r="A166" s="79"/>
      <c r="B166" s="79"/>
      <c r="C166" s="133"/>
      <c r="D166" s="79"/>
      <c r="E166" s="79"/>
      <c r="F166" s="124"/>
      <c r="G166" s="79"/>
      <c r="H166" s="79"/>
      <c r="I166" s="345"/>
      <c r="J166" s="116"/>
    </row>
    <row r="167" spans="1:10" x14ac:dyDescent="0.25">
      <c r="A167" s="169" t="s">
        <v>95</v>
      </c>
      <c r="B167" s="92" t="s">
        <v>305</v>
      </c>
      <c r="C167" s="227" t="s">
        <v>306</v>
      </c>
      <c r="D167" s="92" t="s">
        <v>307</v>
      </c>
      <c r="E167" s="92">
        <v>2</v>
      </c>
      <c r="F167" s="170"/>
      <c r="G167" s="92"/>
      <c r="H167" s="92"/>
      <c r="I167" s="344"/>
      <c r="J167" s="123">
        <f>E167*I167</f>
        <v>0</v>
      </c>
    </row>
    <row r="168" spans="1:10" x14ac:dyDescent="0.25">
      <c r="A168" s="79"/>
      <c r="B168" s="79"/>
      <c r="C168" s="133"/>
      <c r="D168" s="79"/>
      <c r="E168" s="79"/>
      <c r="F168" s="124"/>
      <c r="G168" s="79"/>
      <c r="H168" s="79"/>
      <c r="I168" s="345"/>
      <c r="J168" s="116"/>
    </row>
    <row r="169" spans="1:10" s="213" customFormat="1" x14ac:dyDescent="0.25">
      <c r="A169" s="169" t="s">
        <v>96</v>
      </c>
      <c r="B169" s="226" t="s">
        <v>308</v>
      </c>
      <c r="C169" s="227" t="s">
        <v>309</v>
      </c>
      <c r="D169" s="226" t="s">
        <v>310</v>
      </c>
      <c r="E169" s="226">
        <v>1</v>
      </c>
      <c r="F169" s="170"/>
      <c r="G169" s="226"/>
      <c r="H169" s="226"/>
      <c r="I169" s="344"/>
      <c r="J169" s="234">
        <f>E169*I169</f>
        <v>0</v>
      </c>
    </row>
    <row r="170" spans="1:10" s="213" customFormat="1" x14ac:dyDescent="0.25">
      <c r="A170" s="221"/>
      <c r="B170" s="221"/>
      <c r="C170" s="237"/>
      <c r="D170" s="221"/>
      <c r="E170" s="221"/>
      <c r="F170" s="124"/>
      <c r="G170" s="221"/>
      <c r="H170" s="221"/>
      <c r="I170" s="345"/>
      <c r="J170" s="116"/>
    </row>
    <row r="171" spans="1:10" x14ac:dyDescent="0.25">
      <c r="A171" s="109" t="s">
        <v>48</v>
      </c>
      <c r="B171" s="109" t="s">
        <v>191</v>
      </c>
      <c r="C171" s="204"/>
      <c r="D171" s="130" t="s">
        <v>192</v>
      </c>
      <c r="E171" s="131"/>
      <c r="F171" s="127"/>
      <c r="G171" s="89"/>
      <c r="H171" s="89"/>
      <c r="I171" s="346"/>
      <c r="J171" s="84"/>
    </row>
    <row r="172" spans="1:10" x14ac:dyDescent="0.25">
      <c r="A172" s="187"/>
      <c r="B172" s="187"/>
      <c r="C172" s="205"/>
      <c r="D172" s="158" t="s">
        <v>193</v>
      </c>
      <c r="E172" s="187"/>
      <c r="F172" s="187"/>
      <c r="G172" s="187"/>
      <c r="H172" s="187"/>
      <c r="I172" s="348"/>
      <c r="J172" s="187"/>
    </row>
    <row r="173" spans="1:10" x14ac:dyDescent="0.25">
      <c r="A173" s="162"/>
      <c r="B173" s="162"/>
      <c r="C173" s="206"/>
      <c r="D173" s="158" t="s">
        <v>194</v>
      </c>
      <c r="E173" s="162"/>
      <c r="F173" s="162"/>
      <c r="G173" s="162"/>
      <c r="H173" s="162"/>
      <c r="I173" s="349"/>
      <c r="J173" s="162"/>
    </row>
    <row r="174" spans="1:10" x14ac:dyDescent="0.25">
      <c r="A174" s="162"/>
      <c r="B174" s="162"/>
      <c r="C174" s="206"/>
      <c r="D174" s="158" t="s">
        <v>195</v>
      </c>
      <c r="E174" s="162"/>
      <c r="F174" s="162"/>
      <c r="G174" s="162"/>
      <c r="H174" s="162"/>
      <c r="I174" s="349"/>
      <c r="J174" s="162"/>
    </row>
    <row r="175" spans="1:10" x14ac:dyDescent="0.25">
      <c r="A175" s="162"/>
      <c r="B175" s="162"/>
      <c r="C175" s="206"/>
      <c r="D175" s="158" t="s">
        <v>274</v>
      </c>
      <c r="E175" s="162"/>
      <c r="F175" s="162"/>
      <c r="G175" s="162"/>
      <c r="H175" s="162"/>
      <c r="I175" s="349"/>
      <c r="J175" s="162"/>
    </row>
    <row r="176" spans="1:10" x14ac:dyDescent="0.25">
      <c r="A176" s="162"/>
      <c r="B176" s="162"/>
      <c r="C176" s="206"/>
      <c r="D176" s="125" t="s">
        <v>55</v>
      </c>
      <c r="E176" s="162"/>
      <c r="F176" s="162"/>
      <c r="G176" s="162"/>
      <c r="H176" s="162"/>
      <c r="I176" s="349"/>
      <c r="J176" s="162"/>
    </row>
    <row r="177" spans="1:10" x14ac:dyDescent="0.25">
      <c r="A177" s="164"/>
      <c r="B177" s="164"/>
      <c r="C177" s="207"/>
      <c r="D177" s="164"/>
      <c r="E177" s="164"/>
      <c r="F177" s="164"/>
      <c r="G177" s="164"/>
      <c r="H177" s="164"/>
      <c r="I177" s="350"/>
      <c r="J177" s="164"/>
    </row>
    <row r="178" spans="1:10" x14ac:dyDescent="0.25">
      <c r="A178" s="169" t="s">
        <v>49</v>
      </c>
      <c r="B178" s="92" t="s">
        <v>311</v>
      </c>
      <c r="C178" s="227" t="s">
        <v>297</v>
      </c>
      <c r="D178" s="92" t="s">
        <v>312</v>
      </c>
      <c r="E178" s="92">
        <v>3</v>
      </c>
      <c r="F178" s="170"/>
      <c r="G178" s="92"/>
      <c r="H178" s="92"/>
      <c r="I178" s="344"/>
      <c r="J178" s="122">
        <f>E178*I178</f>
        <v>0</v>
      </c>
    </row>
    <row r="179" spans="1:10" x14ac:dyDescent="0.25">
      <c r="A179" s="79"/>
      <c r="B179" s="79"/>
      <c r="C179" s="133" t="s">
        <v>313</v>
      </c>
      <c r="D179" s="79"/>
      <c r="E179" s="79"/>
      <c r="F179" s="124"/>
      <c r="G179" s="79"/>
      <c r="H179" s="79"/>
      <c r="I179" s="345"/>
      <c r="J179" s="116"/>
    </row>
    <row r="180" spans="1:10" x14ac:dyDescent="0.25">
      <c r="A180" s="169" t="s">
        <v>50</v>
      </c>
      <c r="B180" s="92" t="s">
        <v>196</v>
      </c>
      <c r="C180" s="227" t="s">
        <v>302</v>
      </c>
      <c r="D180" s="92" t="s">
        <v>197</v>
      </c>
      <c r="E180" s="92">
        <v>2</v>
      </c>
      <c r="F180" s="170"/>
      <c r="G180" s="92"/>
      <c r="H180" s="92"/>
      <c r="I180" s="344"/>
      <c r="J180" s="122">
        <f>E180*I180</f>
        <v>0</v>
      </c>
    </row>
    <row r="181" spans="1:10" x14ac:dyDescent="0.25">
      <c r="A181" s="79"/>
      <c r="B181" s="79"/>
      <c r="C181" s="133"/>
      <c r="D181" s="79"/>
      <c r="E181" s="79"/>
      <c r="F181" s="124"/>
      <c r="G181" s="79"/>
      <c r="H181" s="79"/>
      <c r="I181" s="345"/>
      <c r="J181" s="116"/>
    </row>
    <row r="182" spans="1:10" x14ac:dyDescent="0.25">
      <c r="A182" s="169" t="s">
        <v>51</v>
      </c>
      <c r="B182" s="92" t="s">
        <v>314</v>
      </c>
      <c r="C182" s="227" t="s">
        <v>306</v>
      </c>
      <c r="D182" s="92" t="s">
        <v>315</v>
      </c>
      <c r="E182" s="92">
        <v>2</v>
      </c>
      <c r="F182" s="170"/>
      <c r="G182" s="92"/>
      <c r="H182" s="92"/>
      <c r="I182" s="344"/>
      <c r="J182" s="122">
        <f>E182*I182</f>
        <v>0</v>
      </c>
    </row>
    <row r="183" spans="1:10" x14ac:dyDescent="0.25">
      <c r="A183" s="79"/>
      <c r="B183" s="79"/>
      <c r="C183" s="133"/>
      <c r="D183" s="79"/>
      <c r="E183" s="79"/>
      <c r="F183" s="124"/>
      <c r="G183" s="79"/>
      <c r="H183" s="79"/>
      <c r="I183" s="345"/>
      <c r="J183" s="116"/>
    </row>
    <row r="186" spans="1:10" x14ac:dyDescent="0.25">
      <c r="C186"/>
      <c r="D186" s="15" t="s">
        <v>318</v>
      </c>
      <c r="J186" s="188">
        <f>SUM(J100:J183)</f>
        <v>0</v>
      </c>
    </row>
  </sheetData>
  <sheetProtection algorithmName="SHA-512" hashValue="MFn4ZG2fgFSB1iIPpYHHsURKCrywyLWY6QjvzIZT9RQDESTN7PhEdb7yXVUiYtJdCDXpY70ONgopSjSoF2SFgA==" saltValue="MebuJ+HqU5QCeMDPfd9OgA==" spinCount="100000" sheet="1" objects="1" scenarios="1"/>
  <pageMargins left="0.7" right="0.7" top="0.75" bottom="0.75" header="0.3" footer="0.3"/>
  <pageSetup paperSize="9" orientation="landscape" r:id="rId1"/>
  <headerFooter>
    <oddHeader>&amp;C&amp;"Arial Narrow,Navadno"&amp;8ZAVETIŠČE GMAJNICE- objekt C</oddHeader>
    <oddFooter>&amp;C&amp;"Arial Narrow,Navadno"&amp;8 &amp;P /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S259"/>
  <sheetViews>
    <sheetView tabSelected="1" view="pageLayout" topLeftCell="A190" zoomScale="120" zoomScaleNormal="130" zoomScalePageLayoutView="120" workbookViewId="0">
      <selection activeCell="J196" sqref="J196"/>
    </sheetView>
  </sheetViews>
  <sheetFormatPr defaultColWidth="9.140625" defaultRowHeight="15" x14ac:dyDescent="0.25"/>
  <cols>
    <col min="1" max="1" width="4.85546875" customWidth="1"/>
    <col min="2" max="2" width="8.5703125" customWidth="1"/>
    <col min="3" max="3" width="10.85546875" customWidth="1"/>
    <col min="4" max="4" width="56.5703125" style="307" customWidth="1"/>
    <col min="5" max="5" width="8.28515625" style="31" customWidth="1"/>
    <col min="6" max="8" width="7.42578125" customWidth="1"/>
    <col min="9" max="9" width="8.42578125" style="351" customWidth="1"/>
    <col min="10" max="10" width="9.140625" customWidth="1"/>
  </cols>
  <sheetData>
    <row r="1" spans="1:10" ht="16.5" x14ac:dyDescent="0.3">
      <c r="A1" s="3" t="s">
        <v>68</v>
      </c>
      <c r="B1" s="3"/>
      <c r="C1" s="3"/>
      <c r="D1" s="338" t="s">
        <v>319</v>
      </c>
      <c r="E1" s="80"/>
      <c r="F1" s="35"/>
      <c r="G1" s="35"/>
      <c r="H1" s="35"/>
      <c r="I1" s="341"/>
      <c r="J1" s="36"/>
    </row>
    <row r="2" spans="1:10" ht="16.5" x14ac:dyDescent="0.3">
      <c r="A2" s="3"/>
      <c r="B2" s="3"/>
      <c r="C2" s="3"/>
      <c r="D2" s="338"/>
      <c r="E2" s="80"/>
      <c r="F2" s="35"/>
      <c r="G2" s="35"/>
      <c r="H2" s="35"/>
      <c r="I2" s="341"/>
      <c r="J2" s="36"/>
    </row>
    <row r="3" spans="1:10" ht="16.5" customHeight="1" x14ac:dyDescent="0.3">
      <c r="A3" s="25"/>
      <c r="B3" s="25"/>
      <c r="C3" s="25"/>
      <c r="D3" s="331" t="s">
        <v>18</v>
      </c>
      <c r="E3" s="34"/>
      <c r="F3" s="35"/>
      <c r="G3" s="35"/>
      <c r="H3" s="35"/>
      <c r="I3" s="341"/>
      <c r="J3" s="36"/>
    </row>
    <row r="4" spans="1:10" ht="15" customHeight="1" x14ac:dyDescent="0.3">
      <c r="A4" s="25"/>
      <c r="B4" s="25"/>
      <c r="C4" s="25"/>
      <c r="D4" s="369" t="s">
        <v>71</v>
      </c>
      <c r="E4" s="34"/>
      <c r="F4" s="35"/>
      <c r="G4" s="35"/>
      <c r="H4" s="35"/>
      <c r="I4" s="341"/>
      <c r="J4" s="36"/>
    </row>
    <row r="5" spans="1:10" ht="15" customHeight="1" x14ac:dyDescent="0.3">
      <c r="A5" s="25"/>
      <c r="B5" s="25"/>
      <c r="C5" s="25"/>
      <c r="D5" s="370" t="s">
        <v>72</v>
      </c>
      <c r="E5" s="34"/>
      <c r="F5" s="35"/>
      <c r="G5" s="35"/>
      <c r="H5" s="35"/>
      <c r="I5" s="341"/>
      <c r="J5" s="36"/>
    </row>
    <row r="6" spans="1:10" ht="15" customHeight="1" x14ac:dyDescent="0.3">
      <c r="A6" s="25"/>
      <c r="B6" s="25"/>
      <c r="C6" s="25"/>
      <c r="D6" s="370" t="s">
        <v>131</v>
      </c>
      <c r="E6" s="34"/>
      <c r="F6" s="35"/>
      <c r="G6" s="35"/>
      <c r="H6" s="35"/>
      <c r="I6" s="341"/>
      <c r="J6" s="36"/>
    </row>
    <row r="7" spans="1:10" ht="15" customHeight="1" x14ac:dyDescent="0.3">
      <c r="A7" s="25"/>
      <c r="B7" s="25"/>
      <c r="C7" s="25"/>
      <c r="D7" s="370" t="s">
        <v>266</v>
      </c>
      <c r="E7" s="34"/>
      <c r="F7" s="35"/>
      <c r="G7" s="35"/>
      <c r="H7" s="35"/>
      <c r="I7" s="341"/>
      <c r="J7" s="36"/>
    </row>
    <row r="8" spans="1:10" ht="15" customHeight="1" x14ac:dyDescent="0.3">
      <c r="A8" s="25"/>
      <c r="B8" s="25"/>
      <c r="C8" s="25"/>
      <c r="D8" s="369" t="s">
        <v>19</v>
      </c>
      <c r="E8" s="34"/>
      <c r="F8" s="35"/>
      <c r="G8" s="35"/>
      <c r="H8" s="35"/>
      <c r="I8" s="341"/>
      <c r="J8" s="36"/>
    </row>
    <row r="9" spans="1:10" ht="15" customHeight="1" x14ac:dyDescent="0.3">
      <c r="A9" s="25"/>
      <c r="B9" s="25"/>
      <c r="C9" s="25"/>
      <c r="D9" s="370" t="s">
        <v>73</v>
      </c>
      <c r="E9" s="3"/>
      <c r="F9" s="35"/>
      <c r="G9" s="35"/>
      <c r="H9" s="35"/>
      <c r="I9" s="341"/>
      <c r="J9" s="36"/>
    </row>
    <row r="10" spans="1:10" ht="15" customHeight="1" x14ac:dyDescent="0.3">
      <c r="A10" s="25"/>
      <c r="B10" s="25"/>
      <c r="C10" s="25"/>
      <c r="D10" s="370" t="s">
        <v>20</v>
      </c>
      <c r="E10" s="3"/>
      <c r="F10" s="35"/>
      <c r="G10" s="35"/>
      <c r="H10" s="35"/>
      <c r="I10" s="341"/>
      <c r="J10" s="36"/>
    </row>
    <row r="11" spans="1:10" ht="15" customHeight="1" x14ac:dyDescent="0.3">
      <c r="A11" s="25"/>
      <c r="B11" s="25"/>
      <c r="C11" s="25"/>
      <c r="D11" s="370" t="s">
        <v>21</v>
      </c>
      <c r="E11" s="3"/>
      <c r="F11" s="35"/>
      <c r="G11" s="35"/>
      <c r="H11" s="35"/>
      <c r="I11" s="341"/>
      <c r="J11" s="36"/>
    </row>
    <row r="12" spans="1:10" ht="15" customHeight="1" x14ac:dyDescent="0.3">
      <c r="A12" s="25"/>
      <c r="B12" s="25"/>
      <c r="C12" s="25"/>
      <c r="D12" s="370" t="s">
        <v>22</v>
      </c>
      <c r="E12" s="3"/>
      <c r="F12" s="35"/>
      <c r="G12" s="35"/>
      <c r="H12" s="35"/>
      <c r="I12" s="341"/>
      <c r="J12" s="36"/>
    </row>
    <row r="13" spans="1:10" ht="15" customHeight="1" x14ac:dyDescent="0.3">
      <c r="A13" s="25"/>
      <c r="B13" s="25"/>
      <c r="C13" s="25"/>
      <c r="D13" s="371" t="s">
        <v>104</v>
      </c>
      <c r="E13" s="3"/>
      <c r="F13" s="35"/>
      <c r="G13" s="35"/>
      <c r="H13" s="35"/>
      <c r="I13" s="341"/>
      <c r="J13" s="36"/>
    </row>
    <row r="14" spans="1:10" ht="15" customHeight="1" x14ac:dyDescent="0.3">
      <c r="A14" s="25"/>
      <c r="B14" s="25"/>
      <c r="C14" s="25"/>
      <c r="D14" s="371" t="s">
        <v>103</v>
      </c>
      <c r="E14" s="3"/>
      <c r="F14" s="35"/>
      <c r="G14" s="35"/>
      <c r="H14" s="35"/>
      <c r="I14" s="341"/>
      <c r="J14" s="36"/>
    </row>
    <row r="15" spans="1:10" ht="15" customHeight="1" x14ac:dyDescent="0.3">
      <c r="A15" s="25"/>
      <c r="B15" s="25"/>
      <c r="C15" s="25"/>
      <c r="D15" s="369" t="s">
        <v>267</v>
      </c>
      <c r="E15" s="3"/>
      <c r="F15" s="35"/>
      <c r="G15" s="35"/>
      <c r="H15" s="35"/>
      <c r="I15" s="341"/>
      <c r="J15" s="36"/>
    </row>
    <row r="16" spans="1:10" ht="15" customHeight="1" x14ac:dyDescent="0.3">
      <c r="A16" s="25"/>
      <c r="B16" s="25"/>
      <c r="C16" s="25"/>
      <c r="D16" s="370" t="s">
        <v>268</v>
      </c>
      <c r="E16" s="3"/>
      <c r="F16" s="35"/>
      <c r="G16" s="35"/>
      <c r="H16" s="35"/>
      <c r="I16" s="341"/>
      <c r="J16" s="36"/>
    </row>
    <row r="17" spans="1:10" ht="28.5" customHeight="1" x14ac:dyDescent="0.3">
      <c r="A17" s="25"/>
      <c r="B17" s="25"/>
      <c r="C17" s="25"/>
      <c r="D17" s="372" t="s">
        <v>168</v>
      </c>
      <c r="E17" s="3"/>
      <c r="F17" s="35"/>
      <c r="G17" s="35"/>
      <c r="H17" s="35"/>
      <c r="I17" s="341"/>
      <c r="J17" s="36"/>
    </row>
    <row r="18" spans="1:10" ht="15" customHeight="1" x14ac:dyDescent="0.3">
      <c r="A18" s="25"/>
      <c r="B18" s="25"/>
      <c r="C18" s="25"/>
      <c r="D18" s="372"/>
      <c r="E18" s="3"/>
      <c r="F18" s="35"/>
      <c r="G18" s="35"/>
      <c r="H18" s="35"/>
      <c r="I18" s="341"/>
      <c r="J18" s="36"/>
    </row>
    <row r="19" spans="1:10" ht="15" customHeight="1" x14ac:dyDescent="0.3">
      <c r="A19" s="25"/>
      <c r="B19" s="25"/>
      <c r="C19" s="25"/>
      <c r="D19" s="373" t="s">
        <v>25</v>
      </c>
      <c r="E19" s="3"/>
      <c r="F19" s="35"/>
      <c r="G19" s="35"/>
      <c r="H19" s="35"/>
      <c r="I19" s="341"/>
      <c r="J19" s="36"/>
    </row>
    <row r="20" spans="1:10" ht="15" customHeight="1" x14ac:dyDescent="0.3">
      <c r="A20" s="25"/>
      <c r="B20" s="25"/>
      <c r="C20" s="25"/>
      <c r="D20" s="374" t="s">
        <v>26</v>
      </c>
      <c r="E20" s="3"/>
      <c r="F20" s="35"/>
      <c r="G20" s="35"/>
      <c r="H20" s="35"/>
      <c r="I20" s="341"/>
      <c r="J20" s="36"/>
    </row>
    <row r="21" spans="1:10" ht="15" customHeight="1" x14ac:dyDescent="0.3">
      <c r="A21" s="25"/>
      <c r="B21" s="25"/>
      <c r="C21" s="25"/>
      <c r="D21" s="374" t="s">
        <v>27</v>
      </c>
      <c r="E21" s="3"/>
      <c r="F21" s="35"/>
      <c r="G21" s="35"/>
      <c r="H21" s="35"/>
      <c r="I21" s="341"/>
      <c r="J21" s="36"/>
    </row>
    <row r="22" spans="1:10" ht="15" customHeight="1" x14ac:dyDescent="0.3">
      <c r="A22" s="25"/>
      <c r="B22" s="25"/>
      <c r="C22" s="25"/>
      <c r="D22" s="374" t="s">
        <v>28</v>
      </c>
      <c r="E22" s="3"/>
      <c r="F22" s="35"/>
      <c r="G22" s="35"/>
      <c r="H22" s="35"/>
      <c r="I22" s="341"/>
      <c r="J22" s="36"/>
    </row>
    <row r="23" spans="1:10" ht="15" customHeight="1" x14ac:dyDescent="0.3">
      <c r="A23" s="25"/>
      <c r="B23" s="25"/>
      <c r="C23" s="25"/>
      <c r="D23" s="374" t="s">
        <v>97</v>
      </c>
      <c r="E23" s="3"/>
      <c r="F23" s="35"/>
      <c r="G23" s="35"/>
      <c r="H23" s="35"/>
      <c r="I23" s="341"/>
      <c r="J23" s="36"/>
    </row>
    <row r="24" spans="1:10" ht="15" customHeight="1" x14ac:dyDescent="0.3">
      <c r="A24" s="25"/>
      <c r="B24" s="25"/>
      <c r="C24" s="25"/>
      <c r="D24" s="374" t="s">
        <v>98</v>
      </c>
      <c r="E24" s="3"/>
      <c r="F24" s="35"/>
      <c r="G24" s="35"/>
      <c r="H24" s="35"/>
      <c r="I24" s="341"/>
      <c r="J24" s="36"/>
    </row>
    <row r="25" spans="1:10" ht="15" customHeight="1" x14ac:dyDescent="0.3">
      <c r="A25" s="25"/>
      <c r="B25" s="25"/>
      <c r="C25" s="25"/>
      <c r="D25" s="375" t="s">
        <v>99</v>
      </c>
      <c r="E25" s="3"/>
      <c r="F25" s="35"/>
      <c r="G25" s="35"/>
      <c r="H25" s="35"/>
      <c r="I25" s="341"/>
      <c r="J25" s="36"/>
    </row>
    <row r="26" spans="1:10" ht="15" customHeight="1" x14ac:dyDescent="0.3">
      <c r="A26" s="25"/>
      <c r="B26" s="25"/>
      <c r="C26" s="25"/>
      <c r="D26" s="374" t="s">
        <v>74</v>
      </c>
      <c r="E26" s="3"/>
      <c r="F26" s="35"/>
      <c r="G26" s="35"/>
      <c r="H26" s="35"/>
      <c r="I26" s="341"/>
      <c r="J26" s="36"/>
    </row>
    <row r="27" spans="1:10" ht="15" customHeight="1" x14ac:dyDescent="0.3">
      <c r="A27" s="25"/>
      <c r="B27" s="25"/>
      <c r="C27" s="25"/>
      <c r="D27" s="332" t="s">
        <v>75</v>
      </c>
      <c r="E27" s="3"/>
      <c r="F27" s="35"/>
      <c r="G27" s="35"/>
      <c r="H27" s="35"/>
      <c r="I27" s="341"/>
      <c r="J27" s="36"/>
    </row>
    <row r="28" spans="1:10" ht="15" customHeight="1" x14ac:dyDescent="0.3">
      <c r="A28" s="25"/>
      <c r="B28" s="25"/>
      <c r="C28" s="25"/>
      <c r="D28" s="332"/>
      <c r="E28" s="3"/>
      <c r="F28" s="35"/>
      <c r="G28" s="35"/>
      <c r="H28" s="35"/>
      <c r="I28" s="341"/>
      <c r="J28" s="36"/>
    </row>
    <row r="29" spans="1:10" ht="15" customHeight="1" x14ac:dyDescent="0.3">
      <c r="A29" s="25"/>
      <c r="B29" s="25"/>
      <c r="C29" s="25"/>
      <c r="D29" s="373" t="s">
        <v>250</v>
      </c>
      <c r="E29" s="3"/>
      <c r="F29" s="35"/>
      <c r="G29" s="35"/>
      <c r="H29" s="35"/>
      <c r="I29" s="341"/>
      <c r="J29" s="36"/>
    </row>
    <row r="30" spans="1:10" ht="15" customHeight="1" x14ac:dyDescent="0.3">
      <c r="A30" s="25"/>
      <c r="B30" s="25"/>
      <c r="C30" s="25"/>
      <c r="D30" s="369" t="s">
        <v>262</v>
      </c>
      <c r="E30" s="3"/>
      <c r="F30" s="35"/>
      <c r="G30" s="35"/>
      <c r="H30" s="35"/>
      <c r="I30" s="341"/>
      <c r="J30" s="36"/>
    </row>
    <row r="31" spans="1:10" ht="15" customHeight="1" x14ac:dyDescent="0.3">
      <c r="A31" s="25"/>
      <c r="B31" s="25"/>
      <c r="C31" s="25"/>
      <c r="D31" s="369" t="s">
        <v>263</v>
      </c>
      <c r="E31" s="3"/>
      <c r="F31" s="35"/>
      <c r="G31" s="35"/>
      <c r="H31" s="35"/>
      <c r="I31" s="341"/>
      <c r="J31" s="36"/>
    </row>
    <row r="32" spans="1:10" ht="15" customHeight="1" x14ac:dyDescent="0.3">
      <c r="A32" s="25"/>
      <c r="B32" s="25"/>
      <c r="C32" s="25"/>
      <c r="D32" s="369" t="s">
        <v>251</v>
      </c>
      <c r="E32" s="3"/>
      <c r="F32" s="35"/>
      <c r="G32" s="35"/>
      <c r="H32" s="35"/>
      <c r="I32" s="341"/>
      <c r="J32" s="36"/>
    </row>
    <row r="33" spans="1:10" ht="15" customHeight="1" x14ac:dyDescent="0.3">
      <c r="A33" s="25"/>
      <c r="B33" s="25"/>
      <c r="C33" s="25"/>
      <c r="D33" s="369" t="s">
        <v>265</v>
      </c>
      <c r="E33" s="3"/>
      <c r="F33" s="35"/>
      <c r="G33" s="35"/>
      <c r="H33" s="35"/>
      <c r="I33" s="341"/>
      <c r="J33" s="36"/>
    </row>
    <row r="34" spans="1:10" ht="15" customHeight="1" x14ac:dyDescent="0.3">
      <c r="A34" s="25"/>
      <c r="B34" s="25"/>
      <c r="C34" s="25"/>
      <c r="D34" s="369" t="s">
        <v>264</v>
      </c>
      <c r="E34" s="3"/>
      <c r="F34" s="35"/>
      <c r="G34" s="35"/>
      <c r="H34" s="35"/>
      <c r="I34" s="341"/>
      <c r="J34" s="36"/>
    </row>
    <row r="35" spans="1:10" ht="15" customHeight="1" x14ac:dyDescent="0.3">
      <c r="A35" s="25"/>
      <c r="B35" s="25"/>
      <c r="C35" s="25"/>
      <c r="D35" s="369" t="s">
        <v>252</v>
      </c>
      <c r="E35" s="3"/>
      <c r="F35" s="35"/>
      <c r="G35" s="35"/>
      <c r="H35" s="35"/>
      <c r="I35" s="341"/>
      <c r="J35" s="36"/>
    </row>
    <row r="36" spans="1:10" ht="15" customHeight="1" x14ac:dyDescent="0.3">
      <c r="A36" s="25"/>
      <c r="B36" s="25"/>
      <c r="C36" s="25"/>
      <c r="D36" s="369" t="s">
        <v>254</v>
      </c>
      <c r="E36" s="3"/>
      <c r="F36" s="35"/>
      <c r="G36" s="35"/>
      <c r="H36" s="35"/>
      <c r="I36" s="341"/>
      <c r="J36" s="36"/>
    </row>
    <row r="37" spans="1:10" ht="15" customHeight="1" x14ac:dyDescent="0.3">
      <c r="A37" s="25"/>
      <c r="B37" s="25"/>
      <c r="C37" s="25"/>
      <c r="D37" s="369" t="s">
        <v>253</v>
      </c>
      <c r="E37" s="3"/>
      <c r="F37" s="35"/>
      <c r="G37" s="35"/>
      <c r="H37" s="35"/>
      <c r="I37" s="341"/>
      <c r="J37" s="36"/>
    </row>
    <row r="38" spans="1:10" ht="15" customHeight="1" x14ac:dyDescent="0.3">
      <c r="A38" s="25"/>
      <c r="B38" s="25"/>
      <c r="C38" s="25"/>
      <c r="D38" s="369" t="s">
        <v>255</v>
      </c>
      <c r="E38" s="3"/>
      <c r="F38" s="35"/>
      <c r="G38" s="35"/>
      <c r="H38" s="35"/>
      <c r="I38" s="341"/>
      <c r="J38" s="36"/>
    </row>
    <row r="39" spans="1:10" ht="15" customHeight="1" x14ac:dyDescent="0.3">
      <c r="A39" s="25"/>
      <c r="B39" s="25"/>
      <c r="C39" s="25"/>
      <c r="D39" s="369" t="s">
        <v>256</v>
      </c>
      <c r="E39" s="3"/>
      <c r="F39" s="35"/>
      <c r="G39" s="35"/>
      <c r="H39" s="35"/>
      <c r="I39" s="341"/>
      <c r="J39" s="36"/>
    </row>
    <row r="40" spans="1:10" ht="15" customHeight="1" x14ac:dyDescent="0.3">
      <c r="A40" s="25"/>
      <c r="B40" s="25"/>
      <c r="C40" s="25"/>
      <c r="D40" s="369" t="s">
        <v>257</v>
      </c>
      <c r="E40" s="3"/>
      <c r="F40" s="35"/>
      <c r="G40" s="35"/>
      <c r="H40" s="35"/>
      <c r="I40" s="341"/>
      <c r="J40" s="36"/>
    </row>
    <row r="41" spans="1:10" ht="15" customHeight="1" x14ac:dyDescent="0.3">
      <c r="A41" s="25"/>
      <c r="B41" s="25"/>
      <c r="C41" s="25"/>
      <c r="D41" s="369" t="s">
        <v>259</v>
      </c>
      <c r="E41" s="3"/>
      <c r="F41" s="35"/>
      <c r="G41" s="35"/>
      <c r="H41" s="35"/>
      <c r="I41" s="341"/>
      <c r="J41" s="36"/>
    </row>
    <row r="42" spans="1:10" ht="15" customHeight="1" x14ac:dyDescent="0.3">
      <c r="A42" s="25"/>
      <c r="B42" s="25"/>
      <c r="C42" s="25"/>
      <c r="D42" s="369" t="s">
        <v>258</v>
      </c>
      <c r="E42" s="3"/>
      <c r="F42" s="35"/>
      <c r="G42" s="35"/>
      <c r="H42" s="35"/>
      <c r="I42" s="341"/>
      <c r="J42" s="36"/>
    </row>
    <row r="43" spans="1:10" ht="15" customHeight="1" x14ac:dyDescent="0.3">
      <c r="A43" s="25"/>
      <c r="B43" s="25"/>
      <c r="C43" s="25"/>
      <c r="D43" s="369" t="s">
        <v>260</v>
      </c>
      <c r="E43" s="3"/>
      <c r="F43" s="35"/>
      <c r="G43" s="35"/>
      <c r="H43" s="35"/>
      <c r="I43" s="341"/>
      <c r="J43" s="36"/>
    </row>
    <row r="44" spans="1:10" ht="15" customHeight="1" x14ac:dyDescent="0.3">
      <c r="A44" s="25"/>
      <c r="B44" s="25"/>
      <c r="C44" s="25"/>
      <c r="D44" s="369" t="s">
        <v>261</v>
      </c>
      <c r="E44" s="3"/>
      <c r="F44" s="35"/>
      <c r="G44" s="35"/>
      <c r="H44" s="35"/>
      <c r="I44" s="341"/>
      <c r="J44" s="36"/>
    </row>
    <row r="45" spans="1:10" ht="16.5" x14ac:dyDescent="0.3">
      <c r="A45" s="3"/>
      <c r="B45" s="3"/>
      <c r="C45" s="3"/>
      <c r="D45" s="338"/>
      <c r="E45" s="80"/>
      <c r="F45" s="35"/>
      <c r="G45" s="35"/>
      <c r="H45" s="35"/>
      <c r="I45" s="341"/>
      <c r="J45" s="36"/>
    </row>
    <row r="46" spans="1:10" s="213" customFormat="1" ht="16.5" x14ac:dyDescent="0.3">
      <c r="A46" s="214"/>
      <c r="B46" s="214"/>
      <c r="C46" s="214"/>
      <c r="D46" s="338"/>
      <c r="E46" s="222"/>
      <c r="F46" s="219"/>
      <c r="G46" s="219"/>
      <c r="H46" s="219"/>
      <c r="I46" s="341"/>
      <c r="J46" s="220"/>
    </row>
    <row r="47" spans="1:10" s="213" customFormat="1" ht="16.5" x14ac:dyDescent="0.3">
      <c r="A47" s="214"/>
      <c r="B47" s="214"/>
      <c r="C47" s="214"/>
      <c r="D47" s="338"/>
      <c r="E47" s="222"/>
      <c r="F47" s="219"/>
      <c r="G47" s="219"/>
      <c r="H47" s="219"/>
      <c r="I47" s="341"/>
      <c r="J47" s="220"/>
    </row>
    <row r="48" spans="1:10" s="213" customFormat="1" ht="16.5" x14ac:dyDescent="0.3">
      <c r="A48" s="214"/>
      <c r="B48" s="214"/>
      <c r="C48" s="214"/>
      <c r="D48" s="338"/>
      <c r="E48" s="222"/>
      <c r="F48" s="219"/>
      <c r="G48" s="219"/>
      <c r="H48" s="219"/>
      <c r="I48" s="341"/>
      <c r="J48" s="220"/>
    </row>
    <row r="49" spans="1:10" s="213" customFormat="1" ht="16.5" x14ac:dyDescent="0.3">
      <c r="A49" s="214"/>
      <c r="B49" s="214"/>
      <c r="C49" s="214"/>
      <c r="D49" s="338"/>
      <c r="E49" s="222"/>
      <c r="F49" s="219"/>
      <c r="G49" s="219"/>
      <c r="H49" s="219"/>
      <c r="I49" s="341"/>
      <c r="J49" s="220"/>
    </row>
    <row r="50" spans="1:10" s="213" customFormat="1" ht="16.5" x14ac:dyDescent="0.3">
      <c r="A50" s="214"/>
      <c r="B50" s="214"/>
      <c r="C50" s="214"/>
      <c r="D50" s="338"/>
      <c r="E50" s="222"/>
      <c r="F50" s="219"/>
      <c r="G50" s="219"/>
      <c r="H50" s="219"/>
      <c r="I50" s="341"/>
      <c r="J50" s="220"/>
    </row>
    <row r="51" spans="1:10" s="213" customFormat="1" ht="16.5" x14ac:dyDescent="0.3">
      <c r="A51" s="214"/>
      <c r="B51" s="214"/>
      <c r="C51" s="214"/>
      <c r="D51" s="338"/>
      <c r="E51" s="222"/>
      <c r="F51" s="219"/>
      <c r="G51" s="219"/>
      <c r="H51" s="219"/>
      <c r="I51" s="341"/>
      <c r="J51" s="220"/>
    </row>
    <row r="52" spans="1:10" s="213" customFormat="1" ht="16.5" x14ac:dyDescent="0.3">
      <c r="A52" s="214"/>
      <c r="B52" s="214"/>
      <c r="C52" s="214"/>
      <c r="D52" s="338"/>
      <c r="E52" s="222"/>
      <c r="F52" s="219"/>
      <c r="G52" s="219"/>
      <c r="H52" s="219"/>
      <c r="I52" s="341"/>
      <c r="J52" s="220"/>
    </row>
    <row r="53" spans="1:10" s="213" customFormat="1" ht="16.5" x14ac:dyDescent="0.3">
      <c r="A53" s="214"/>
      <c r="B53" s="214"/>
      <c r="C53" s="214"/>
      <c r="D53" s="338"/>
      <c r="E53" s="222"/>
      <c r="F53" s="219"/>
      <c r="G53" s="219"/>
      <c r="H53" s="219"/>
      <c r="I53" s="341"/>
      <c r="J53" s="220"/>
    </row>
    <row r="54" spans="1:10" s="213" customFormat="1" ht="16.5" x14ac:dyDescent="0.3">
      <c r="A54" s="214"/>
      <c r="B54" s="214"/>
      <c r="C54" s="214"/>
      <c r="D54" s="338"/>
      <c r="E54" s="222"/>
      <c r="F54" s="219"/>
      <c r="G54" s="219"/>
      <c r="H54" s="219"/>
      <c r="I54" s="341"/>
      <c r="J54" s="220"/>
    </row>
    <row r="55" spans="1:10" s="213" customFormat="1" ht="16.5" x14ac:dyDescent="0.3">
      <c r="A55" s="214"/>
      <c r="B55" s="214"/>
      <c r="C55" s="214"/>
      <c r="D55" s="338"/>
      <c r="E55" s="222"/>
      <c r="F55" s="219"/>
      <c r="G55" s="219"/>
      <c r="H55" s="219"/>
      <c r="I55" s="341"/>
      <c r="J55" s="220"/>
    </row>
    <row r="56" spans="1:10" s="213" customFormat="1" ht="16.5" x14ac:dyDescent="0.3">
      <c r="A56" s="214"/>
      <c r="B56" s="214"/>
      <c r="C56" s="214"/>
      <c r="D56" s="338"/>
      <c r="E56" s="222"/>
      <c r="F56" s="219"/>
      <c r="G56" s="219"/>
      <c r="H56" s="219"/>
      <c r="I56" s="341"/>
      <c r="J56" s="220"/>
    </row>
    <row r="57" spans="1:10" s="213" customFormat="1" ht="16.5" x14ac:dyDescent="0.3">
      <c r="A57" s="214"/>
      <c r="B57" s="214"/>
      <c r="C57" s="214"/>
      <c r="D57" s="338"/>
      <c r="E57" s="222"/>
      <c r="F57" s="219"/>
      <c r="G57" s="219"/>
      <c r="H57" s="219"/>
      <c r="I57" s="341"/>
      <c r="J57" s="220"/>
    </row>
    <row r="58" spans="1:10" s="213" customFormat="1" ht="16.5" x14ac:dyDescent="0.3">
      <c r="A58" s="214"/>
      <c r="B58" s="214"/>
      <c r="C58" s="214"/>
      <c r="D58" s="338"/>
      <c r="E58" s="222"/>
      <c r="F58" s="219"/>
      <c r="G58" s="219"/>
      <c r="H58" s="219"/>
      <c r="I58" s="341"/>
      <c r="J58" s="220"/>
    </row>
    <row r="59" spans="1:10" s="213" customFormat="1" ht="16.5" x14ac:dyDescent="0.3">
      <c r="A59" s="214"/>
      <c r="B59" s="214"/>
      <c r="C59" s="214"/>
      <c r="D59" s="338"/>
      <c r="E59" s="222"/>
      <c r="F59" s="219"/>
      <c r="G59" s="219"/>
      <c r="H59" s="219"/>
      <c r="I59" s="341"/>
      <c r="J59" s="220"/>
    </row>
    <row r="60" spans="1:10" ht="16.5" x14ac:dyDescent="0.3">
      <c r="A60" s="3"/>
      <c r="B60" s="3"/>
      <c r="C60" s="3"/>
      <c r="D60" s="338"/>
      <c r="E60" s="80"/>
      <c r="F60" s="35"/>
      <c r="G60" s="35"/>
      <c r="H60" s="35"/>
      <c r="I60" s="341"/>
      <c r="J60" s="36"/>
    </row>
    <row r="61" spans="1:10" ht="16.5" x14ac:dyDescent="0.3">
      <c r="A61" s="3"/>
      <c r="B61" s="3"/>
      <c r="C61" s="3"/>
      <c r="D61" s="338"/>
      <c r="E61" s="80"/>
      <c r="F61" s="35"/>
      <c r="G61" s="35"/>
      <c r="H61" s="35"/>
      <c r="I61" s="341"/>
      <c r="J61" s="36"/>
    </row>
    <row r="62" spans="1:10" ht="16.5" x14ac:dyDescent="0.3">
      <c r="A62" s="3"/>
      <c r="B62" s="3"/>
      <c r="C62" s="3"/>
      <c r="D62" s="338"/>
      <c r="E62" s="80"/>
      <c r="F62" s="35"/>
      <c r="G62" s="35"/>
      <c r="H62" s="35"/>
      <c r="I62" s="341"/>
      <c r="J62" s="36"/>
    </row>
    <row r="63" spans="1:10" ht="16.5" x14ac:dyDescent="0.3">
      <c r="A63" s="3"/>
      <c r="B63" s="3"/>
      <c r="C63" s="3"/>
      <c r="D63" s="338"/>
      <c r="E63" s="80"/>
      <c r="F63" s="35"/>
      <c r="G63" s="35"/>
      <c r="H63" s="35"/>
      <c r="I63" s="341"/>
      <c r="J63" s="36"/>
    </row>
    <row r="64" spans="1:10" x14ac:dyDescent="0.25">
      <c r="A64" s="62" t="s">
        <v>0</v>
      </c>
      <c r="B64" s="62" t="s">
        <v>1</v>
      </c>
      <c r="C64" s="21" t="s">
        <v>170</v>
      </c>
      <c r="D64" s="376" t="s">
        <v>39</v>
      </c>
      <c r="E64" s="62" t="s">
        <v>2</v>
      </c>
      <c r="F64" s="62" t="s">
        <v>7</v>
      </c>
      <c r="G64" s="62" t="s">
        <v>8</v>
      </c>
      <c r="H64" s="62" t="s">
        <v>9</v>
      </c>
      <c r="I64" s="62" t="s">
        <v>10</v>
      </c>
      <c r="J64" s="62" t="s">
        <v>11</v>
      </c>
    </row>
    <row r="65" spans="1:10" x14ac:dyDescent="0.25">
      <c r="A65" s="61"/>
      <c r="B65" s="61"/>
      <c r="C65" s="22" t="s">
        <v>171</v>
      </c>
      <c r="D65" s="377"/>
      <c r="E65" s="81"/>
      <c r="F65" s="61"/>
      <c r="G65" s="61"/>
      <c r="H65" s="61"/>
      <c r="I65" s="61" t="s">
        <v>12</v>
      </c>
      <c r="J65" s="61" t="s">
        <v>12</v>
      </c>
    </row>
    <row r="66" spans="1:10" ht="16.5" x14ac:dyDescent="0.3">
      <c r="A66" s="89" t="s">
        <v>66</v>
      </c>
      <c r="B66" s="90" t="s">
        <v>198</v>
      </c>
      <c r="C66" s="189" t="s">
        <v>320</v>
      </c>
      <c r="D66" s="378" t="s">
        <v>199</v>
      </c>
      <c r="E66" s="91">
        <v>2</v>
      </c>
      <c r="F66" s="51"/>
      <c r="G66" s="51"/>
      <c r="H66" s="51"/>
      <c r="I66" s="342"/>
      <c r="J66" s="8">
        <f>E66*I66</f>
        <v>0</v>
      </c>
    </row>
    <row r="67" spans="1:10" ht="16.5" x14ac:dyDescent="0.3">
      <c r="A67" s="92"/>
      <c r="B67" s="93"/>
      <c r="C67" s="93"/>
      <c r="D67" s="106" t="s">
        <v>202</v>
      </c>
      <c r="E67" s="95"/>
      <c r="F67" s="53"/>
      <c r="G67" s="53"/>
      <c r="H67" s="53"/>
      <c r="I67" s="352"/>
      <c r="J67" s="12"/>
    </row>
    <row r="68" spans="1:10" ht="16.5" x14ac:dyDescent="0.3">
      <c r="A68" s="96"/>
      <c r="B68" s="100"/>
      <c r="C68" s="100"/>
      <c r="D68" s="106" t="s">
        <v>273</v>
      </c>
      <c r="E68" s="99"/>
      <c r="F68" s="52"/>
      <c r="G68" s="52"/>
      <c r="H68" s="52"/>
      <c r="I68" s="343"/>
      <c r="J68" s="10"/>
    </row>
    <row r="69" spans="1:10" ht="16.5" x14ac:dyDescent="0.3">
      <c r="A69" s="96"/>
      <c r="B69" s="100"/>
      <c r="C69" s="100"/>
      <c r="D69" s="379" t="s">
        <v>201</v>
      </c>
      <c r="E69" s="99"/>
      <c r="F69" s="52"/>
      <c r="G69" s="52"/>
      <c r="H69" s="52"/>
      <c r="I69" s="343"/>
      <c r="J69" s="10"/>
    </row>
    <row r="70" spans="1:10" ht="16.5" x14ac:dyDescent="0.3">
      <c r="A70" s="96"/>
      <c r="B70" s="100"/>
      <c r="C70" s="100"/>
      <c r="D70" s="379" t="s">
        <v>200</v>
      </c>
      <c r="E70" s="99"/>
      <c r="F70" s="52"/>
      <c r="G70" s="52"/>
      <c r="H70" s="52"/>
      <c r="I70" s="343"/>
      <c r="J70" s="10"/>
    </row>
    <row r="71" spans="1:10" ht="16.5" x14ac:dyDescent="0.3">
      <c r="A71" s="102" t="s">
        <v>65</v>
      </c>
      <c r="B71" s="190" t="s">
        <v>204</v>
      </c>
      <c r="C71" s="189" t="s">
        <v>321</v>
      </c>
      <c r="D71" s="380" t="s">
        <v>205</v>
      </c>
      <c r="E71" s="91">
        <v>2</v>
      </c>
      <c r="F71" s="51"/>
      <c r="G71" s="51"/>
      <c r="H71" s="51"/>
      <c r="I71" s="342"/>
      <c r="J71" s="8">
        <f>E71*I71</f>
        <v>0</v>
      </c>
    </row>
    <row r="72" spans="1:10" ht="16.5" x14ac:dyDescent="0.3">
      <c r="A72" s="92"/>
      <c r="B72" s="191"/>
      <c r="C72" s="98"/>
      <c r="D72" s="381" t="s">
        <v>203</v>
      </c>
      <c r="E72" s="95"/>
      <c r="F72" s="53"/>
      <c r="G72" s="53"/>
      <c r="H72" s="53"/>
      <c r="I72" s="352"/>
      <c r="J72" s="12"/>
    </row>
    <row r="73" spans="1:10" ht="16.5" x14ac:dyDescent="0.3">
      <c r="A73" s="96"/>
      <c r="B73" s="193"/>
      <c r="C73" s="98"/>
      <c r="D73" s="382" t="s">
        <v>217</v>
      </c>
      <c r="E73" s="99"/>
      <c r="F73" s="52"/>
      <c r="G73" s="52"/>
      <c r="H73" s="52"/>
      <c r="I73" s="343"/>
      <c r="J73" s="10"/>
    </row>
    <row r="74" spans="1:10" ht="16.5" x14ac:dyDescent="0.3">
      <c r="A74" s="96"/>
      <c r="B74" s="193"/>
      <c r="C74" s="98"/>
      <c r="D74" s="382" t="s">
        <v>215</v>
      </c>
      <c r="E74" s="99"/>
      <c r="F74" s="52"/>
      <c r="G74" s="52"/>
      <c r="H74" s="52"/>
      <c r="I74" s="343"/>
      <c r="J74" s="10"/>
    </row>
    <row r="75" spans="1:10" ht="16.5" x14ac:dyDescent="0.3">
      <c r="A75" s="96"/>
      <c r="B75" s="193"/>
      <c r="C75" s="98"/>
      <c r="D75" s="382" t="s">
        <v>271</v>
      </c>
      <c r="E75" s="99"/>
      <c r="F75" s="52"/>
      <c r="G75" s="52"/>
      <c r="H75" s="52"/>
      <c r="I75" s="343"/>
      <c r="J75" s="10"/>
    </row>
    <row r="76" spans="1:10" ht="16.5" x14ac:dyDescent="0.3">
      <c r="A76" s="96"/>
      <c r="B76" s="192"/>
      <c r="C76" s="133"/>
      <c r="D76" s="382" t="s">
        <v>216</v>
      </c>
      <c r="E76" s="99"/>
      <c r="F76" s="52"/>
      <c r="G76" s="52"/>
      <c r="H76" s="52"/>
      <c r="I76" s="343"/>
      <c r="J76" s="10"/>
    </row>
    <row r="77" spans="1:10" s="213" customFormat="1" ht="16.5" x14ac:dyDescent="0.3">
      <c r="A77" s="102" t="s">
        <v>423</v>
      </c>
      <c r="B77" s="190" t="s">
        <v>418</v>
      </c>
      <c r="C77" s="238" t="s">
        <v>321</v>
      </c>
      <c r="D77" s="380" t="s">
        <v>419</v>
      </c>
      <c r="E77" s="91">
        <v>2</v>
      </c>
      <c r="F77" s="51"/>
      <c r="G77" s="51"/>
      <c r="H77" s="51"/>
      <c r="I77" s="342"/>
      <c r="J77" s="8">
        <f>E77*I77</f>
        <v>0</v>
      </c>
    </row>
    <row r="78" spans="1:10" s="213" customFormat="1" ht="16.5" x14ac:dyDescent="0.3">
      <c r="A78" s="168"/>
      <c r="B78" s="193"/>
      <c r="C78" s="229"/>
      <c r="D78" s="383" t="s">
        <v>420</v>
      </c>
      <c r="E78" s="269"/>
      <c r="F78" s="52"/>
      <c r="G78" s="52"/>
      <c r="H78" s="52"/>
      <c r="I78" s="343"/>
      <c r="J78" s="215"/>
    </row>
    <row r="79" spans="1:10" s="213" customFormat="1" ht="16.5" x14ac:dyDescent="0.3">
      <c r="A79" s="168"/>
      <c r="B79" s="193"/>
      <c r="C79" s="229"/>
      <c r="D79" s="384" t="s">
        <v>421</v>
      </c>
      <c r="E79" s="269"/>
      <c r="F79" s="52"/>
      <c r="G79" s="52"/>
      <c r="H79" s="52"/>
      <c r="I79" s="343"/>
      <c r="J79" s="215"/>
    </row>
    <row r="80" spans="1:10" ht="16.5" x14ac:dyDescent="0.3">
      <c r="A80" s="228"/>
      <c r="B80" s="192"/>
      <c r="C80" s="237"/>
      <c r="D80" s="379" t="s">
        <v>422</v>
      </c>
      <c r="E80" s="270"/>
      <c r="F80" s="52"/>
      <c r="G80" s="52"/>
      <c r="H80" s="52"/>
      <c r="I80" s="343"/>
      <c r="J80" s="215"/>
    </row>
    <row r="81" spans="1:19" x14ac:dyDescent="0.25">
      <c r="A81" s="102" t="s">
        <v>64</v>
      </c>
      <c r="B81" s="90" t="s">
        <v>206</v>
      </c>
      <c r="C81" s="189" t="s">
        <v>284</v>
      </c>
      <c r="D81" s="385" t="s">
        <v>207</v>
      </c>
      <c r="E81" s="104">
        <v>2</v>
      </c>
      <c r="F81" s="58"/>
      <c r="G81" s="58"/>
      <c r="H81" s="58"/>
      <c r="I81" s="342"/>
      <c r="J81" s="8">
        <f>E81*I81</f>
        <v>0</v>
      </c>
    </row>
    <row r="82" spans="1:19" x14ac:dyDescent="0.25">
      <c r="A82" s="96"/>
      <c r="B82" s="97"/>
      <c r="C82" s="97"/>
      <c r="D82" s="386" t="s">
        <v>105</v>
      </c>
      <c r="E82" s="105"/>
      <c r="F82" s="20"/>
      <c r="G82" s="20"/>
      <c r="H82" s="20"/>
      <c r="I82" s="343"/>
      <c r="J82" s="10"/>
      <c r="K82" s="85"/>
      <c r="L82" s="86"/>
      <c r="M82" s="77"/>
      <c r="N82" s="87"/>
      <c r="O82" s="86"/>
      <c r="P82" s="86"/>
      <c r="Q82" s="86"/>
      <c r="R82" s="88"/>
      <c r="S82" s="88"/>
    </row>
    <row r="83" spans="1:19" x14ac:dyDescent="0.25">
      <c r="A83" s="96"/>
      <c r="B83" s="97"/>
      <c r="C83" s="97"/>
      <c r="D83" s="379" t="s">
        <v>153</v>
      </c>
      <c r="E83" s="105"/>
      <c r="F83" s="20"/>
      <c r="G83" s="20"/>
      <c r="H83" s="20"/>
      <c r="I83" s="343"/>
      <c r="J83" s="10"/>
      <c r="K83" s="85"/>
      <c r="L83" s="86"/>
      <c r="M83" s="77"/>
      <c r="N83" s="87"/>
      <c r="O83" s="86"/>
      <c r="P83" s="86"/>
      <c r="Q83" s="86"/>
      <c r="R83" s="88"/>
      <c r="S83" s="88"/>
    </row>
    <row r="84" spans="1:19" x14ac:dyDescent="0.25">
      <c r="A84" s="96"/>
      <c r="B84" s="83"/>
      <c r="C84" s="83"/>
      <c r="D84" s="379" t="s">
        <v>92</v>
      </c>
      <c r="E84" s="105"/>
      <c r="F84" s="20"/>
      <c r="G84" s="20"/>
      <c r="H84" s="20"/>
      <c r="I84" s="343"/>
      <c r="J84" s="10"/>
      <c r="K84" s="85"/>
      <c r="L84" s="86"/>
      <c r="M84" s="77"/>
      <c r="N84" s="87"/>
      <c r="O84" s="86"/>
      <c r="P84" s="86"/>
      <c r="Q84" s="86"/>
      <c r="R84" s="88"/>
      <c r="S84" s="88"/>
    </row>
    <row r="85" spans="1:19" x14ac:dyDescent="0.25">
      <c r="A85" s="96"/>
      <c r="B85" s="83"/>
      <c r="C85" s="83"/>
      <c r="D85" s="379" t="s">
        <v>93</v>
      </c>
      <c r="E85" s="105"/>
      <c r="F85" s="20"/>
      <c r="G85" s="20"/>
      <c r="H85" s="20"/>
      <c r="I85" s="343"/>
      <c r="J85" s="10"/>
      <c r="K85" s="85"/>
      <c r="L85" s="86"/>
      <c r="M85" s="77"/>
      <c r="N85" s="87"/>
      <c r="O85" s="86"/>
      <c r="P85" s="86"/>
      <c r="Q85" s="86"/>
      <c r="R85" s="88"/>
      <c r="S85" s="88"/>
    </row>
    <row r="86" spans="1:19" x14ac:dyDescent="0.25">
      <c r="A86" s="79"/>
      <c r="B86" s="107"/>
      <c r="C86" s="107"/>
      <c r="D86" s="387" t="s">
        <v>212</v>
      </c>
      <c r="E86" s="108"/>
      <c r="F86" s="82"/>
      <c r="G86" s="82"/>
      <c r="H86" s="82"/>
      <c r="I86" s="353"/>
      <c r="J86" s="11"/>
    </row>
    <row r="87" spans="1:19" x14ac:dyDescent="0.25">
      <c r="A87" s="102" t="s">
        <v>63</v>
      </c>
      <c r="B87" s="90" t="s">
        <v>208</v>
      </c>
      <c r="C87" s="227" t="s">
        <v>409</v>
      </c>
      <c r="D87" s="388" t="s">
        <v>211</v>
      </c>
      <c r="E87" s="104">
        <v>18</v>
      </c>
      <c r="F87" s="58"/>
      <c r="G87" s="58"/>
      <c r="H87" s="58"/>
      <c r="I87" s="342"/>
      <c r="J87" s="8">
        <f>E87*I87</f>
        <v>0</v>
      </c>
    </row>
    <row r="88" spans="1:19" x14ac:dyDescent="0.25">
      <c r="A88" s="96"/>
      <c r="B88" s="193"/>
      <c r="C88" s="227" t="s">
        <v>406</v>
      </c>
      <c r="D88" s="389" t="s">
        <v>209</v>
      </c>
      <c r="E88" s="105"/>
      <c r="F88" s="20"/>
      <c r="G88" s="20"/>
      <c r="H88" s="20"/>
      <c r="I88" s="343"/>
      <c r="J88" s="10"/>
    </row>
    <row r="89" spans="1:19" x14ac:dyDescent="0.25">
      <c r="A89" s="96"/>
      <c r="B89" s="193"/>
      <c r="C89" s="229" t="s">
        <v>407</v>
      </c>
      <c r="D89" s="390" t="s">
        <v>405</v>
      </c>
      <c r="E89" s="105"/>
      <c r="F89" s="20"/>
      <c r="G89" s="20"/>
      <c r="H89" s="20"/>
      <c r="I89" s="343"/>
      <c r="J89" s="10"/>
    </row>
    <row r="90" spans="1:19" x14ac:dyDescent="0.25">
      <c r="A90" s="79"/>
      <c r="B90" s="268"/>
      <c r="C90" s="237" t="s">
        <v>408</v>
      </c>
      <c r="D90" s="391" t="s">
        <v>210</v>
      </c>
      <c r="E90" s="108"/>
      <c r="F90" s="82"/>
      <c r="G90" s="82"/>
      <c r="H90" s="82"/>
      <c r="I90" s="353"/>
      <c r="J90" s="11"/>
    </row>
    <row r="91" spans="1:19" x14ac:dyDescent="0.25">
      <c r="A91" s="102" t="s">
        <v>62</v>
      </c>
      <c r="B91" s="90" t="s">
        <v>213</v>
      </c>
      <c r="C91" s="237" t="s">
        <v>322</v>
      </c>
      <c r="D91" s="388" t="s">
        <v>214</v>
      </c>
      <c r="E91" s="104">
        <v>1</v>
      </c>
      <c r="F91" s="58"/>
      <c r="G91" s="58"/>
      <c r="H91" s="58"/>
      <c r="I91" s="342"/>
      <c r="J91" s="8">
        <f>E91*I91</f>
        <v>0</v>
      </c>
    </row>
    <row r="92" spans="1:19" s="139" customFormat="1" x14ac:dyDescent="0.25">
      <c r="A92" s="96"/>
      <c r="B92" s="97"/>
      <c r="C92" s="97"/>
      <c r="D92" s="386" t="s">
        <v>218</v>
      </c>
      <c r="E92" s="105"/>
      <c r="F92" s="20"/>
      <c r="G92" s="20"/>
      <c r="H92" s="20"/>
      <c r="I92" s="343"/>
      <c r="J92" s="10"/>
    </row>
    <row r="93" spans="1:19" x14ac:dyDescent="0.25">
      <c r="A93" s="89" t="s">
        <v>61</v>
      </c>
      <c r="B93" s="90" t="s">
        <v>219</v>
      </c>
      <c r="C93" s="189" t="s">
        <v>323</v>
      </c>
      <c r="D93" s="392" t="s">
        <v>106</v>
      </c>
      <c r="E93" s="104">
        <v>24</v>
      </c>
      <c r="F93" s="58"/>
      <c r="G93" s="58"/>
      <c r="H93" s="58"/>
      <c r="I93" s="342"/>
      <c r="J93" s="8">
        <f>E93*I93</f>
        <v>0</v>
      </c>
    </row>
    <row r="94" spans="1:19" x14ac:dyDescent="0.25">
      <c r="A94" s="226"/>
      <c r="B94" s="93"/>
      <c r="C94" s="271" t="s">
        <v>324</v>
      </c>
      <c r="D94" s="393" t="s">
        <v>220</v>
      </c>
      <c r="E94" s="272"/>
      <c r="F94" s="257"/>
      <c r="G94" s="257"/>
      <c r="H94" s="257"/>
      <c r="I94" s="352"/>
      <c r="J94" s="12"/>
    </row>
    <row r="95" spans="1:19" x14ac:dyDescent="0.25">
      <c r="A95" s="221"/>
      <c r="B95" s="196"/>
      <c r="C95" s="209"/>
      <c r="D95" s="394" t="s">
        <v>415</v>
      </c>
      <c r="E95" s="273"/>
      <c r="F95" s="223"/>
      <c r="G95" s="223"/>
      <c r="H95" s="223"/>
      <c r="I95" s="353"/>
      <c r="J95" s="216"/>
    </row>
    <row r="96" spans="1:19" s="213" customFormat="1" x14ac:dyDescent="0.25">
      <c r="A96" s="62" t="s">
        <v>0</v>
      </c>
      <c r="B96" s="62" t="s">
        <v>1</v>
      </c>
      <c r="C96" s="21" t="s">
        <v>170</v>
      </c>
      <c r="D96" s="376" t="s">
        <v>39</v>
      </c>
      <c r="E96" s="62" t="s">
        <v>2</v>
      </c>
      <c r="F96" s="62" t="s">
        <v>7</v>
      </c>
      <c r="G96" s="62" t="s">
        <v>8</v>
      </c>
      <c r="H96" s="62" t="s">
        <v>9</v>
      </c>
      <c r="I96" s="62" t="s">
        <v>10</v>
      </c>
      <c r="J96" s="62" t="s">
        <v>11</v>
      </c>
    </row>
    <row r="97" spans="1:10" s="213" customFormat="1" x14ac:dyDescent="0.25">
      <c r="A97" s="61"/>
      <c r="B97" s="61"/>
      <c r="C97" s="22" t="s">
        <v>171</v>
      </c>
      <c r="D97" s="377"/>
      <c r="E97" s="81"/>
      <c r="F97" s="61"/>
      <c r="G97" s="61"/>
      <c r="H97" s="61"/>
      <c r="I97" s="61" t="s">
        <v>12</v>
      </c>
      <c r="J97" s="61" t="s">
        <v>12</v>
      </c>
    </row>
    <row r="98" spans="1:10" s="213" customFormat="1" x14ac:dyDescent="0.25">
      <c r="A98" s="89" t="s">
        <v>60</v>
      </c>
      <c r="B98" s="90" t="s">
        <v>221</v>
      </c>
      <c r="C98" s="189" t="s">
        <v>322</v>
      </c>
      <c r="D98" s="385" t="s">
        <v>222</v>
      </c>
      <c r="E98" s="104">
        <v>3</v>
      </c>
      <c r="F98" s="194"/>
      <c r="G98" s="194"/>
      <c r="H98" s="194"/>
      <c r="I98" s="346"/>
      <c r="J98" s="84">
        <f>E98*I98</f>
        <v>0</v>
      </c>
    </row>
    <row r="99" spans="1:10" s="213" customFormat="1" x14ac:dyDescent="0.25">
      <c r="A99" s="101"/>
      <c r="B99" s="83"/>
      <c r="C99" s="83"/>
      <c r="D99" s="379" t="s">
        <v>225</v>
      </c>
      <c r="E99" s="105"/>
      <c r="F99" s="20"/>
      <c r="G99" s="20"/>
      <c r="H99" s="20"/>
      <c r="I99" s="343"/>
      <c r="J99" s="10"/>
    </row>
    <row r="100" spans="1:10" s="139" customFormat="1" x14ac:dyDescent="0.25">
      <c r="A100" s="101"/>
      <c r="B100" s="83"/>
      <c r="C100" s="83"/>
      <c r="D100" s="379" t="s">
        <v>223</v>
      </c>
      <c r="E100" s="105"/>
      <c r="F100" s="20"/>
      <c r="G100" s="20"/>
      <c r="H100" s="20"/>
      <c r="I100" s="343"/>
      <c r="J100" s="10"/>
    </row>
    <row r="101" spans="1:10" s="213" customFormat="1" x14ac:dyDescent="0.25">
      <c r="A101" s="101"/>
      <c r="B101" s="83"/>
      <c r="C101" s="83"/>
      <c r="D101" s="379" t="s">
        <v>224</v>
      </c>
      <c r="E101" s="105"/>
      <c r="F101" s="20"/>
      <c r="G101" s="20"/>
      <c r="H101" s="20"/>
      <c r="I101" s="343"/>
      <c r="J101" s="10"/>
    </row>
    <row r="102" spans="1:10" x14ac:dyDescent="0.25">
      <c r="A102" s="225" t="s">
        <v>344</v>
      </c>
      <c r="B102" s="90" t="s">
        <v>345</v>
      </c>
      <c r="C102" s="238" t="s">
        <v>322</v>
      </c>
      <c r="D102" s="385" t="s">
        <v>346</v>
      </c>
      <c r="E102" s="104">
        <v>1</v>
      </c>
      <c r="F102" s="194"/>
      <c r="G102" s="194"/>
      <c r="H102" s="194"/>
      <c r="I102" s="346"/>
      <c r="J102" s="84">
        <f>E102*I102</f>
        <v>0</v>
      </c>
    </row>
    <row r="103" spans="1:10" x14ac:dyDescent="0.25">
      <c r="A103" s="101"/>
      <c r="B103" s="83"/>
      <c r="C103" s="83"/>
      <c r="D103" s="379" t="s">
        <v>347</v>
      </c>
      <c r="E103" s="105"/>
      <c r="F103" s="20"/>
      <c r="G103" s="20"/>
      <c r="H103" s="20"/>
      <c r="I103" s="343"/>
      <c r="J103" s="215"/>
    </row>
    <row r="104" spans="1:10" x14ac:dyDescent="0.25">
      <c r="A104" s="101"/>
      <c r="B104" s="83"/>
      <c r="C104" s="83"/>
      <c r="D104" s="379" t="s">
        <v>348</v>
      </c>
      <c r="E104" s="105"/>
      <c r="F104" s="20"/>
      <c r="G104" s="20"/>
      <c r="H104" s="20"/>
      <c r="I104" s="343"/>
      <c r="J104" s="215"/>
    </row>
    <row r="105" spans="1:10" x14ac:dyDescent="0.25">
      <c r="A105" s="101"/>
      <c r="B105" s="83"/>
      <c r="C105" s="83"/>
      <c r="D105" s="379" t="s">
        <v>416</v>
      </c>
      <c r="E105" s="105"/>
      <c r="F105" s="20"/>
      <c r="G105" s="20"/>
      <c r="H105" s="20"/>
      <c r="I105" s="343"/>
      <c r="J105" s="215"/>
    </row>
    <row r="106" spans="1:10" x14ac:dyDescent="0.25">
      <c r="A106" s="102" t="s">
        <v>59</v>
      </c>
      <c r="B106" s="90" t="s">
        <v>226</v>
      </c>
      <c r="C106" s="90"/>
      <c r="D106" s="385" t="s">
        <v>227</v>
      </c>
      <c r="E106" s="104">
        <v>1</v>
      </c>
      <c r="F106" s="58"/>
      <c r="G106" s="58"/>
      <c r="H106" s="58"/>
      <c r="I106" s="342"/>
      <c r="J106" s="8">
        <f>E106*I106</f>
        <v>0</v>
      </c>
    </row>
    <row r="107" spans="1:10" x14ac:dyDescent="0.25">
      <c r="A107" s="168"/>
      <c r="B107" s="97"/>
      <c r="C107" s="97"/>
      <c r="D107" s="386" t="s">
        <v>326</v>
      </c>
      <c r="E107" s="103"/>
      <c r="F107" s="20"/>
      <c r="G107" s="20"/>
      <c r="H107" s="20"/>
      <c r="I107" s="343"/>
      <c r="J107" s="10"/>
    </row>
    <row r="108" spans="1:10" x14ac:dyDescent="0.25">
      <c r="A108" s="168"/>
      <c r="B108" s="83"/>
      <c r="C108" s="83"/>
      <c r="D108" s="379" t="s">
        <v>228</v>
      </c>
      <c r="E108" s="103"/>
      <c r="F108" s="20"/>
      <c r="G108" s="20"/>
      <c r="H108" s="20"/>
      <c r="I108" s="343"/>
      <c r="J108" s="10"/>
    </row>
    <row r="109" spans="1:10" x14ac:dyDescent="0.25">
      <c r="A109" s="168"/>
      <c r="B109" s="83"/>
      <c r="C109" s="83"/>
      <c r="D109" s="379" t="s">
        <v>229</v>
      </c>
      <c r="E109" s="103"/>
      <c r="F109" s="20"/>
      <c r="G109" s="20"/>
      <c r="H109" s="20"/>
      <c r="I109" s="343"/>
      <c r="J109" s="10"/>
    </row>
    <row r="110" spans="1:10" x14ac:dyDescent="0.25">
      <c r="A110" s="168"/>
      <c r="B110" s="83"/>
      <c r="C110" s="83"/>
      <c r="D110" s="379" t="s">
        <v>230</v>
      </c>
      <c r="E110" s="103"/>
      <c r="F110" s="20"/>
      <c r="G110" s="20"/>
      <c r="H110" s="20"/>
      <c r="I110" s="343"/>
      <c r="J110" s="10"/>
    </row>
    <row r="111" spans="1:10" x14ac:dyDescent="0.25">
      <c r="A111" s="102" t="s">
        <v>325</v>
      </c>
      <c r="B111" s="93" t="s">
        <v>327</v>
      </c>
      <c r="C111" s="238" t="s">
        <v>404</v>
      </c>
      <c r="D111" s="385" t="s">
        <v>328</v>
      </c>
      <c r="E111" s="104">
        <v>3</v>
      </c>
      <c r="F111" s="148"/>
      <c r="G111" s="148"/>
      <c r="H111" s="148"/>
      <c r="I111" s="354"/>
      <c r="J111" s="8">
        <f>E111*I111</f>
        <v>0</v>
      </c>
    </row>
    <row r="112" spans="1:10" x14ac:dyDescent="0.25">
      <c r="A112" s="128"/>
      <c r="B112" s="191"/>
      <c r="C112" s="227" t="s">
        <v>341</v>
      </c>
      <c r="D112" s="395" t="s">
        <v>330</v>
      </c>
      <c r="E112" s="105"/>
      <c r="F112" s="149"/>
      <c r="G112" s="149"/>
      <c r="H112" s="149"/>
      <c r="I112" s="355"/>
      <c r="J112" s="151"/>
    </row>
    <row r="113" spans="1:10" s="213" customFormat="1" x14ac:dyDescent="0.25">
      <c r="A113" s="128"/>
      <c r="B113" s="97"/>
      <c r="C113" s="195"/>
      <c r="D113" s="386" t="s">
        <v>331</v>
      </c>
      <c r="E113" s="105"/>
      <c r="F113" s="149"/>
      <c r="G113" s="149"/>
      <c r="H113" s="149"/>
      <c r="I113" s="355"/>
      <c r="J113" s="151"/>
    </row>
    <row r="114" spans="1:10" s="213" customFormat="1" x14ac:dyDescent="0.25">
      <c r="A114" s="102" t="s">
        <v>332</v>
      </c>
      <c r="B114" s="90" t="s">
        <v>333</v>
      </c>
      <c r="C114" s="238" t="s">
        <v>329</v>
      </c>
      <c r="D114" s="385" t="s">
        <v>334</v>
      </c>
      <c r="E114" s="104">
        <v>2</v>
      </c>
      <c r="F114" s="148"/>
      <c r="G114" s="148"/>
      <c r="H114" s="148"/>
      <c r="I114" s="354"/>
      <c r="J114" s="8">
        <f>E114*I114</f>
        <v>0</v>
      </c>
    </row>
    <row r="115" spans="1:10" s="213" customFormat="1" x14ac:dyDescent="0.25">
      <c r="A115" s="128"/>
      <c r="B115" s="97"/>
      <c r="C115" s="195"/>
      <c r="D115" s="386" t="s">
        <v>330</v>
      </c>
      <c r="E115" s="105"/>
      <c r="F115" s="149"/>
      <c r="G115" s="149"/>
      <c r="H115" s="149"/>
      <c r="I115" s="355"/>
      <c r="J115" s="151"/>
    </row>
    <row r="116" spans="1:10" s="213" customFormat="1" x14ac:dyDescent="0.25">
      <c r="A116" s="128"/>
      <c r="B116" s="196"/>
      <c r="C116" s="195"/>
      <c r="D116" s="386" t="s">
        <v>335</v>
      </c>
      <c r="E116" s="105"/>
      <c r="F116" s="149"/>
      <c r="G116" s="149"/>
      <c r="H116" s="149"/>
      <c r="I116" s="355"/>
      <c r="J116" s="151"/>
    </row>
    <row r="117" spans="1:10" s="213" customFormat="1" x14ac:dyDescent="0.25">
      <c r="A117" s="102" t="s">
        <v>336</v>
      </c>
      <c r="B117" s="90" t="s">
        <v>337</v>
      </c>
      <c r="C117" s="238" t="s">
        <v>339</v>
      </c>
      <c r="D117" s="385" t="s">
        <v>231</v>
      </c>
      <c r="E117" s="104">
        <v>2</v>
      </c>
      <c r="F117" s="148"/>
      <c r="G117" s="148"/>
      <c r="H117" s="148"/>
      <c r="I117" s="354"/>
      <c r="J117" s="8">
        <f>E117*I117</f>
        <v>0</v>
      </c>
    </row>
    <row r="118" spans="1:10" s="213" customFormat="1" x14ac:dyDescent="0.25">
      <c r="A118" s="128"/>
      <c r="B118" s="97"/>
      <c r="C118" s="195"/>
      <c r="D118" s="386" t="s">
        <v>330</v>
      </c>
      <c r="E118" s="105"/>
      <c r="F118" s="149"/>
      <c r="G118" s="149"/>
      <c r="H118" s="149"/>
      <c r="I118" s="355"/>
      <c r="J118" s="151"/>
    </row>
    <row r="119" spans="1:10" s="213" customFormat="1" x14ac:dyDescent="0.25">
      <c r="A119" s="128"/>
      <c r="B119" s="196"/>
      <c r="C119" s="195"/>
      <c r="D119" s="386" t="s">
        <v>338</v>
      </c>
      <c r="E119" s="105"/>
      <c r="F119" s="149"/>
      <c r="G119" s="149"/>
      <c r="H119" s="149"/>
      <c r="I119" s="355"/>
      <c r="J119" s="151"/>
    </row>
    <row r="120" spans="1:10" s="213" customFormat="1" x14ac:dyDescent="0.25">
      <c r="A120" s="102" t="s">
        <v>340</v>
      </c>
      <c r="B120" s="90" t="s">
        <v>342</v>
      </c>
      <c r="C120" s="238" t="s">
        <v>341</v>
      </c>
      <c r="D120" s="385" t="s">
        <v>334</v>
      </c>
      <c r="E120" s="104">
        <v>1</v>
      </c>
      <c r="F120" s="148"/>
      <c r="G120" s="148"/>
      <c r="H120" s="148"/>
      <c r="I120" s="354"/>
      <c r="J120" s="8">
        <f>E120*I120</f>
        <v>0</v>
      </c>
    </row>
    <row r="121" spans="1:10" s="213" customFormat="1" x14ac:dyDescent="0.25">
      <c r="A121" s="128"/>
      <c r="B121" s="97"/>
      <c r="C121" s="195"/>
      <c r="D121" s="386" t="s">
        <v>330</v>
      </c>
      <c r="E121" s="105"/>
      <c r="F121" s="149"/>
      <c r="G121" s="149"/>
      <c r="H121" s="149"/>
      <c r="I121" s="355"/>
      <c r="J121" s="151"/>
    </row>
    <row r="122" spans="1:10" s="213" customFormat="1" x14ac:dyDescent="0.25">
      <c r="A122" s="128"/>
      <c r="B122" s="196"/>
      <c r="C122" s="195"/>
      <c r="D122" s="386" t="s">
        <v>343</v>
      </c>
      <c r="E122" s="105"/>
      <c r="F122" s="149"/>
      <c r="G122" s="149"/>
      <c r="H122" s="149"/>
      <c r="I122" s="355"/>
      <c r="J122" s="151"/>
    </row>
    <row r="123" spans="1:10" s="213" customFormat="1" x14ac:dyDescent="0.25">
      <c r="A123" s="102" t="s">
        <v>349</v>
      </c>
      <c r="B123" s="90" t="s">
        <v>350</v>
      </c>
      <c r="C123" s="238"/>
      <c r="D123" s="385" t="s">
        <v>351</v>
      </c>
      <c r="E123" s="104">
        <v>1</v>
      </c>
      <c r="F123" s="148"/>
      <c r="G123" s="148"/>
      <c r="H123" s="148"/>
      <c r="I123" s="354"/>
      <c r="J123" s="8">
        <f>E123*I123</f>
        <v>0</v>
      </c>
    </row>
    <row r="124" spans="1:10" s="213" customFormat="1" x14ac:dyDescent="0.25">
      <c r="A124" s="168"/>
      <c r="B124" s="97"/>
      <c r="C124" s="97"/>
      <c r="D124" s="386" t="s">
        <v>352</v>
      </c>
      <c r="E124" s="103"/>
      <c r="F124" s="20"/>
      <c r="G124" s="20"/>
      <c r="H124" s="20"/>
      <c r="I124" s="343"/>
      <c r="J124" s="215"/>
    </row>
    <row r="125" spans="1:10" s="213" customFormat="1" x14ac:dyDescent="0.25">
      <c r="A125" s="168"/>
      <c r="B125" s="83"/>
      <c r="C125" s="83"/>
      <c r="D125" s="379" t="s">
        <v>353</v>
      </c>
      <c r="E125" s="103"/>
      <c r="F125" s="20"/>
      <c r="G125" s="20"/>
      <c r="H125" s="20"/>
      <c r="I125" s="343"/>
      <c r="J125" s="215"/>
    </row>
    <row r="126" spans="1:10" s="213" customFormat="1" x14ac:dyDescent="0.25">
      <c r="A126" s="168"/>
      <c r="B126" s="83"/>
      <c r="C126" s="83"/>
      <c r="D126" s="396" t="s">
        <v>354</v>
      </c>
      <c r="E126" s="103"/>
      <c r="F126" s="20"/>
      <c r="G126" s="20"/>
      <c r="H126" s="20"/>
      <c r="I126" s="343"/>
      <c r="J126" s="215"/>
    </row>
    <row r="127" spans="1:10" s="213" customFormat="1" x14ac:dyDescent="0.25">
      <c r="A127" s="128"/>
      <c r="B127" s="196"/>
      <c r="C127" s="195"/>
      <c r="D127" s="397"/>
      <c r="E127" s="105"/>
      <c r="F127" s="149"/>
      <c r="G127" s="149"/>
      <c r="H127" s="149"/>
      <c r="I127" s="355"/>
      <c r="J127" s="151"/>
    </row>
    <row r="128" spans="1:10" s="213" customFormat="1" x14ac:dyDescent="0.25">
      <c r="A128" s="102" t="s">
        <v>355</v>
      </c>
      <c r="B128" s="90" t="s">
        <v>356</v>
      </c>
      <c r="C128" s="238" t="s">
        <v>309</v>
      </c>
      <c r="D128" s="385" t="s">
        <v>357</v>
      </c>
      <c r="E128" s="104">
        <v>1</v>
      </c>
      <c r="F128" s="148"/>
      <c r="G128" s="148"/>
      <c r="H128" s="148"/>
      <c r="I128" s="354"/>
      <c r="J128" s="8">
        <f>E128*I128</f>
        <v>0</v>
      </c>
    </row>
    <row r="129" spans="1:10" s="213" customFormat="1" x14ac:dyDescent="0.25">
      <c r="A129" s="62" t="s">
        <v>0</v>
      </c>
      <c r="B129" s="62" t="s">
        <v>1</v>
      </c>
      <c r="C129" s="21" t="s">
        <v>170</v>
      </c>
      <c r="D129" s="376" t="s">
        <v>39</v>
      </c>
      <c r="E129" s="62" t="s">
        <v>2</v>
      </c>
      <c r="F129" s="62" t="s">
        <v>7</v>
      </c>
      <c r="G129" s="62" t="s">
        <v>8</v>
      </c>
      <c r="H129" s="62" t="s">
        <v>9</v>
      </c>
      <c r="I129" s="62" t="s">
        <v>10</v>
      </c>
      <c r="J129" s="62" t="s">
        <v>11</v>
      </c>
    </row>
    <row r="130" spans="1:10" s="213" customFormat="1" x14ac:dyDescent="0.25">
      <c r="A130" s="61"/>
      <c r="B130" s="61"/>
      <c r="C130" s="22" t="s">
        <v>171</v>
      </c>
      <c r="D130" s="377"/>
      <c r="E130" s="81"/>
      <c r="F130" s="61"/>
      <c r="G130" s="61"/>
      <c r="H130" s="61"/>
      <c r="I130" s="61" t="s">
        <v>12</v>
      </c>
      <c r="J130" s="61" t="s">
        <v>12</v>
      </c>
    </row>
    <row r="131" spans="1:10" s="213" customFormat="1" x14ac:dyDescent="0.25">
      <c r="A131" s="128"/>
      <c r="B131" s="97"/>
      <c r="C131" s="195"/>
      <c r="D131" s="386" t="s">
        <v>358</v>
      </c>
      <c r="E131" s="105"/>
      <c r="F131" s="149"/>
      <c r="G131" s="149"/>
      <c r="H131" s="149"/>
      <c r="I131" s="355"/>
      <c r="J131" s="151"/>
    </row>
    <row r="132" spans="1:10" s="213" customFormat="1" x14ac:dyDescent="0.25">
      <c r="A132" s="128"/>
      <c r="B132" s="196"/>
      <c r="C132" s="195"/>
      <c r="D132" s="386" t="s">
        <v>359</v>
      </c>
      <c r="E132" s="105"/>
      <c r="F132" s="149"/>
      <c r="G132" s="149"/>
      <c r="H132" s="149"/>
      <c r="I132" s="355"/>
      <c r="J132" s="151"/>
    </row>
    <row r="133" spans="1:10" s="213" customFormat="1" x14ac:dyDescent="0.25">
      <c r="A133" s="102" t="s">
        <v>360</v>
      </c>
      <c r="B133" s="196" t="s">
        <v>275</v>
      </c>
      <c r="C133" s="238" t="s">
        <v>361</v>
      </c>
      <c r="D133" s="398" t="s">
        <v>276</v>
      </c>
      <c r="E133" s="104">
        <v>2</v>
      </c>
      <c r="F133" s="58"/>
      <c r="G133" s="58"/>
      <c r="H133" s="58"/>
      <c r="I133" s="342"/>
      <c r="J133" s="8">
        <f>E133*I133</f>
        <v>0</v>
      </c>
    </row>
    <row r="134" spans="1:10" s="213" customFormat="1" x14ac:dyDescent="0.25">
      <c r="A134" s="168"/>
      <c r="B134" s="193"/>
      <c r="C134" s="227"/>
      <c r="D134" s="395" t="s">
        <v>277</v>
      </c>
      <c r="E134" s="105"/>
      <c r="F134" s="20"/>
      <c r="G134" s="20"/>
      <c r="H134" s="20"/>
      <c r="I134" s="343"/>
      <c r="J134" s="12"/>
    </row>
    <row r="135" spans="1:10" s="213" customFormat="1" x14ac:dyDescent="0.25">
      <c r="A135" s="168"/>
      <c r="B135" s="193"/>
      <c r="C135" s="229"/>
      <c r="D135" s="395" t="s">
        <v>278</v>
      </c>
      <c r="E135" s="105"/>
      <c r="F135" s="20"/>
      <c r="G135" s="20"/>
      <c r="H135" s="20"/>
      <c r="I135" s="343"/>
      <c r="J135" s="215"/>
    </row>
    <row r="136" spans="1:10" s="213" customFormat="1" x14ac:dyDescent="0.25">
      <c r="A136" s="221"/>
      <c r="B136" s="209"/>
      <c r="C136" s="237"/>
      <c r="D136" s="399" t="s">
        <v>279</v>
      </c>
      <c r="E136" s="230"/>
      <c r="F136" s="223"/>
      <c r="G136" s="223"/>
      <c r="H136" s="223"/>
      <c r="I136" s="353"/>
      <c r="J136" s="216"/>
    </row>
    <row r="137" spans="1:10" s="213" customFormat="1" x14ac:dyDescent="0.25">
      <c r="A137" s="102" t="s">
        <v>40</v>
      </c>
      <c r="B137" s="196" t="s">
        <v>362</v>
      </c>
      <c r="C137" s="238" t="s">
        <v>361</v>
      </c>
      <c r="D137" s="385" t="s">
        <v>363</v>
      </c>
      <c r="E137" s="104">
        <v>1</v>
      </c>
      <c r="F137" s="58"/>
      <c r="G137" s="58"/>
      <c r="H137" s="58"/>
      <c r="I137" s="342"/>
      <c r="J137" s="8">
        <f>E137*I137</f>
        <v>0</v>
      </c>
    </row>
    <row r="138" spans="1:10" s="213" customFormat="1" x14ac:dyDescent="0.25">
      <c r="A138" s="168"/>
      <c r="B138" s="193"/>
      <c r="C138" s="229"/>
      <c r="D138" s="397" t="s">
        <v>364</v>
      </c>
      <c r="E138" s="105"/>
      <c r="F138" s="20"/>
      <c r="G138" s="20"/>
      <c r="H138" s="20"/>
      <c r="I138" s="343"/>
      <c r="J138" s="12"/>
    </row>
    <row r="139" spans="1:10" s="213" customFormat="1" x14ac:dyDescent="0.25">
      <c r="A139" s="168"/>
      <c r="B139" s="193"/>
      <c r="C139" s="229"/>
      <c r="D139" s="386" t="s">
        <v>365</v>
      </c>
      <c r="E139" s="105"/>
      <c r="F139" s="20"/>
      <c r="G139" s="20"/>
      <c r="H139" s="20"/>
      <c r="I139" s="343"/>
      <c r="J139" s="215"/>
    </row>
    <row r="140" spans="1:10" s="213" customFormat="1" x14ac:dyDescent="0.25">
      <c r="A140" s="168"/>
      <c r="B140" s="193"/>
      <c r="C140" s="229"/>
      <c r="D140" s="400" t="s">
        <v>366</v>
      </c>
      <c r="E140" s="105"/>
      <c r="F140" s="20"/>
      <c r="G140" s="20"/>
      <c r="H140" s="20"/>
      <c r="I140" s="343"/>
      <c r="J140" s="215"/>
    </row>
    <row r="141" spans="1:10" s="213" customFormat="1" x14ac:dyDescent="0.25">
      <c r="A141" s="168"/>
      <c r="B141" s="193"/>
      <c r="C141" s="229"/>
      <c r="D141" s="397" t="s">
        <v>367</v>
      </c>
      <c r="E141" s="105"/>
      <c r="F141" s="20"/>
      <c r="G141" s="20"/>
      <c r="H141" s="20"/>
      <c r="I141" s="343"/>
      <c r="J141" s="215"/>
    </row>
    <row r="142" spans="1:10" s="213" customFormat="1" ht="15" customHeight="1" x14ac:dyDescent="0.25">
      <c r="A142" s="168"/>
      <c r="B142" s="193"/>
      <c r="C142" s="229"/>
      <c r="D142" s="397" t="s">
        <v>368</v>
      </c>
      <c r="E142" s="105"/>
      <c r="F142" s="20"/>
      <c r="G142" s="20"/>
      <c r="H142" s="20"/>
      <c r="I142" s="343"/>
      <c r="J142" s="215"/>
    </row>
    <row r="143" spans="1:10" s="213" customFormat="1" ht="14.25" customHeight="1" x14ac:dyDescent="0.25">
      <c r="A143" s="221"/>
      <c r="B143" s="209"/>
      <c r="C143" s="237"/>
      <c r="D143" s="399" t="s">
        <v>417</v>
      </c>
      <c r="E143" s="230"/>
      <c r="F143" s="223"/>
      <c r="G143" s="223"/>
      <c r="H143" s="223"/>
      <c r="I143" s="353"/>
      <c r="J143" s="216"/>
    </row>
    <row r="144" spans="1:10" s="213" customFormat="1" x14ac:dyDescent="0.25">
      <c r="A144" s="169" t="s">
        <v>41</v>
      </c>
      <c r="B144" s="97" t="s">
        <v>369</v>
      </c>
      <c r="C144" s="227" t="s">
        <v>380</v>
      </c>
      <c r="D144" s="401" t="s">
        <v>370</v>
      </c>
      <c r="E144" s="171">
        <v>2</v>
      </c>
      <c r="F144" s="257"/>
      <c r="G144" s="257"/>
      <c r="H144" s="257"/>
      <c r="I144" s="352"/>
      <c r="J144" s="12">
        <f>E144*I144</f>
        <v>0</v>
      </c>
    </row>
    <row r="145" spans="1:10" s="213" customFormat="1" x14ac:dyDescent="0.25">
      <c r="A145" s="169"/>
      <c r="B145" s="258"/>
      <c r="C145" s="227"/>
      <c r="D145" s="402" t="s">
        <v>371</v>
      </c>
      <c r="E145" s="171"/>
      <c r="F145" s="260"/>
      <c r="G145" s="257"/>
      <c r="H145" s="260"/>
      <c r="I145" s="352"/>
      <c r="J145" s="12"/>
    </row>
    <row r="146" spans="1:10" s="213" customFormat="1" x14ac:dyDescent="0.25">
      <c r="A146" s="168"/>
      <c r="B146" s="252"/>
      <c r="C146" s="229"/>
      <c r="D146" s="333" t="s">
        <v>432</v>
      </c>
      <c r="E146" s="105"/>
      <c r="F146" s="68"/>
      <c r="G146" s="20"/>
      <c r="H146" s="68"/>
      <c r="I146" s="343"/>
      <c r="J146" s="215"/>
    </row>
    <row r="147" spans="1:10" s="213" customFormat="1" ht="25.5" x14ac:dyDescent="0.25">
      <c r="A147" s="168"/>
      <c r="B147" s="252"/>
      <c r="C147" s="229"/>
      <c r="D147" s="333" t="s">
        <v>372</v>
      </c>
      <c r="E147" s="105"/>
      <c r="F147" s="68"/>
      <c r="G147" s="20"/>
      <c r="H147" s="68"/>
      <c r="I147" s="343"/>
      <c r="J147" s="215"/>
    </row>
    <row r="148" spans="1:10" s="213" customFormat="1" ht="15" customHeight="1" x14ac:dyDescent="0.25">
      <c r="A148" s="168"/>
      <c r="B148" s="252"/>
      <c r="C148" s="229"/>
      <c r="D148" s="403" t="s">
        <v>373</v>
      </c>
      <c r="E148" s="105"/>
      <c r="F148" s="68"/>
      <c r="G148" s="20"/>
      <c r="H148" s="68"/>
      <c r="I148" s="343"/>
      <c r="J148" s="215"/>
    </row>
    <row r="149" spans="1:10" s="213" customFormat="1" x14ac:dyDescent="0.25">
      <c r="A149" s="261"/>
      <c r="B149" s="262"/>
      <c r="C149" s="237"/>
      <c r="D149" s="404" t="s">
        <v>374</v>
      </c>
      <c r="E149" s="278"/>
      <c r="F149" s="155"/>
      <c r="G149" s="223"/>
      <c r="H149" s="155"/>
      <c r="I149" s="353"/>
      <c r="J149" s="216"/>
    </row>
    <row r="150" spans="1:10" x14ac:dyDescent="0.25">
      <c r="A150" s="169" t="s">
        <v>280</v>
      </c>
      <c r="B150" s="97" t="s">
        <v>375</v>
      </c>
      <c r="C150" s="227" t="s">
        <v>381</v>
      </c>
      <c r="D150" s="401" t="s">
        <v>376</v>
      </c>
      <c r="E150" s="171">
        <v>2</v>
      </c>
      <c r="F150" s="257"/>
      <c r="G150" s="257"/>
      <c r="H150" s="257"/>
      <c r="I150" s="352"/>
      <c r="J150" s="12">
        <f>E150*I150</f>
        <v>0</v>
      </c>
    </row>
    <row r="151" spans="1:10" x14ac:dyDescent="0.25">
      <c r="A151" s="169"/>
      <c r="B151" s="258"/>
      <c r="C151" s="264"/>
      <c r="D151" s="405" t="s">
        <v>377</v>
      </c>
      <c r="E151" s="259"/>
      <c r="F151" s="257"/>
      <c r="G151" s="260"/>
      <c r="H151" s="257"/>
      <c r="I151" s="356"/>
      <c r="J151" s="12"/>
    </row>
    <row r="152" spans="1:10" ht="25.5" x14ac:dyDescent="0.25">
      <c r="A152" s="168"/>
      <c r="B152" s="252"/>
      <c r="C152" s="265"/>
      <c r="D152" s="397" t="s">
        <v>378</v>
      </c>
      <c r="E152" s="144"/>
      <c r="F152" s="20"/>
      <c r="G152" s="68"/>
      <c r="H152" s="20"/>
      <c r="I152" s="357"/>
      <c r="J152" s="215"/>
    </row>
    <row r="153" spans="1:10" x14ac:dyDescent="0.25">
      <c r="A153" s="261"/>
      <c r="B153" s="262"/>
      <c r="C153" s="266"/>
      <c r="D153" s="406" t="s">
        <v>379</v>
      </c>
      <c r="E153" s="263"/>
      <c r="F153" s="223"/>
      <c r="G153" s="155"/>
      <c r="H153" s="223"/>
      <c r="I153" s="358"/>
      <c r="J153" s="216"/>
    </row>
    <row r="154" spans="1:10" x14ac:dyDescent="0.25">
      <c r="A154" s="169" t="s">
        <v>424</v>
      </c>
      <c r="B154" s="97" t="s">
        <v>425</v>
      </c>
      <c r="C154" s="227" t="s">
        <v>322</v>
      </c>
      <c r="D154" s="401" t="s">
        <v>426</v>
      </c>
      <c r="E154" s="171">
        <v>1</v>
      </c>
      <c r="F154" s="257"/>
      <c r="G154" s="257"/>
      <c r="H154" s="257"/>
      <c r="I154" s="352"/>
      <c r="J154" s="12">
        <f>E154*I154</f>
        <v>0</v>
      </c>
    </row>
    <row r="155" spans="1:10" x14ac:dyDescent="0.25">
      <c r="A155" s="102"/>
      <c r="B155" s="274"/>
      <c r="C155" s="275"/>
      <c r="D155" s="324" t="s">
        <v>427</v>
      </c>
      <c r="E155" s="276"/>
      <c r="F155" s="58"/>
      <c r="G155" s="277"/>
      <c r="H155" s="58"/>
      <c r="I155" s="359"/>
      <c r="J155" s="8"/>
    </row>
    <row r="156" spans="1:10" s="213" customFormat="1" x14ac:dyDescent="0.25">
      <c r="A156" s="208"/>
      <c r="B156" s="252"/>
      <c r="C156" s="77"/>
      <c r="D156" s="333"/>
      <c r="E156" s="144"/>
      <c r="F156" s="68"/>
      <c r="G156" s="68"/>
      <c r="H156" s="68"/>
      <c r="I156" s="357"/>
      <c r="J156" s="167"/>
    </row>
    <row r="157" spans="1:10" s="213" customFormat="1" x14ac:dyDescent="0.25">
      <c r="A157" s="208"/>
      <c r="B157" s="252"/>
      <c r="C157" s="77"/>
      <c r="D157" s="333"/>
      <c r="E157" s="144"/>
      <c r="F157" s="68"/>
      <c r="G157" s="68"/>
      <c r="H157" s="68"/>
      <c r="I157" s="357"/>
      <c r="J157" s="167"/>
    </row>
    <row r="158" spans="1:10" s="213" customFormat="1" x14ac:dyDescent="0.25">
      <c r="A158" s="208"/>
      <c r="B158" s="252"/>
      <c r="C158" s="77"/>
      <c r="D158" s="333"/>
      <c r="E158" s="144"/>
      <c r="F158" s="68"/>
      <c r="G158" s="68"/>
      <c r="H158" s="68"/>
      <c r="I158" s="357"/>
      <c r="J158" s="167"/>
    </row>
    <row r="159" spans="1:10" s="213" customFormat="1" x14ac:dyDescent="0.25">
      <c r="A159" s="208"/>
      <c r="B159" s="252"/>
      <c r="C159" s="77"/>
      <c r="D159" s="333"/>
      <c r="E159" s="144"/>
      <c r="F159" s="68"/>
      <c r="G159" s="68"/>
      <c r="H159" s="68"/>
      <c r="I159" s="357"/>
      <c r="J159" s="167"/>
    </row>
    <row r="160" spans="1:10" x14ac:dyDescent="0.25">
      <c r="A160" s="85"/>
      <c r="B160" s="86"/>
      <c r="C160" s="86"/>
      <c r="D160" s="335"/>
      <c r="E160" s="144"/>
      <c r="F160" s="154"/>
      <c r="G160" s="154"/>
      <c r="H160" s="154"/>
      <c r="I160" s="360"/>
      <c r="J160" s="156"/>
    </row>
    <row r="161" spans="1:10" s="213" customFormat="1" x14ac:dyDescent="0.25">
      <c r="A161" s="62" t="s">
        <v>0</v>
      </c>
      <c r="B161" s="62" t="s">
        <v>1</v>
      </c>
      <c r="C161" s="21" t="s">
        <v>170</v>
      </c>
      <c r="D161" s="376" t="s">
        <v>39</v>
      </c>
      <c r="E161" s="62" t="s">
        <v>2</v>
      </c>
      <c r="F161" s="62" t="s">
        <v>7</v>
      </c>
      <c r="G161" s="62" t="s">
        <v>8</v>
      </c>
      <c r="H161" s="62" t="s">
        <v>9</v>
      </c>
      <c r="I161" s="62" t="s">
        <v>10</v>
      </c>
      <c r="J161" s="62" t="s">
        <v>11</v>
      </c>
    </row>
    <row r="162" spans="1:10" s="213" customFormat="1" x14ac:dyDescent="0.25">
      <c r="A162" s="61"/>
      <c r="B162" s="61"/>
      <c r="C162" s="22" t="s">
        <v>171</v>
      </c>
      <c r="D162" s="377"/>
      <c r="E162" s="81"/>
      <c r="F162" s="61"/>
      <c r="G162" s="61"/>
      <c r="H162" s="61"/>
      <c r="I162" s="61" t="s">
        <v>12</v>
      </c>
      <c r="J162" s="61" t="s">
        <v>12</v>
      </c>
    </row>
    <row r="163" spans="1:10" ht="16.5" x14ac:dyDescent="0.25">
      <c r="A163" s="67" t="s">
        <v>109</v>
      </c>
      <c r="B163" s="134"/>
      <c r="C163" s="134"/>
      <c r="D163" s="320" t="s">
        <v>129</v>
      </c>
      <c r="E163" s="134"/>
      <c r="F163" s="68"/>
      <c r="G163" s="68"/>
      <c r="H163" s="68"/>
      <c r="I163" s="361"/>
      <c r="J163" s="68"/>
    </row>
    <row r="164" spans="1:10" ht="16.5" x14ac:dyDescent="0.25">
      <c r="A164" s="153"/>
      <c r="B164" s="134"/>
      <c r="C164" s="134"/>
      <c r="D164" s="320" t="s">
        <v>127</v>
      </c>
      <c r="E164" s="134"/>
      <c r="F164" s="68"/>
      <c r="G164" s="68"/>
      <c r="H164" s="68"/>
      <c r="I164" s="361"/>
      <c r="J164" s="68"/>
    </row>
    <row r="165" spans="1:10" ht="16.5" x14ac:dyDescent="0.25">
      <c r="A165" s="150"/>
      <c r="B165" s="135"/>
      <c r="C165" s="135"/>
      <c r="D165" s="407" t="s">
        <v>128</v>
      </c>
      <c r="E165" s="135"/>
      <c r="F165" s="155"/>
      <c r="G165" s="155"/>
      <c r="H165" s="155"/>
      <c r="I165" s="362"/>
      <c r="J165" s="155"/>
    </row>
    <row r="166" spans="1:10" x14ac:dyDescent="0.25">
      <c r="A166" s="89" t="s">
        <v>45</v>
      </c>
      <c r="B166" s="90" t="s">
        <v>232</v>
      </c>
      <c r="C166" s="94" t="s">
        <v>382</v>
      </c>
      <c r="D166" s="408" t="s">
        <v>80</v>
      </c>
      <c r="E166" s="7">
        <v>2</v>
      </c>
      <c r="F166" s="58"/>
      <c r="G166" s="58"/>
      <c r="H166" s="58"/>
      <c r="I166" s="342"/>
      <c r="J166" s="8">
        <f>E166*I166</f>
        <v>0</v>
      </c>
    </row>
    <row r="167" spans="1:10" x14ac:dyDescent="0.25">
      <c r="A167" s="96"/>
      <c r="B167" s="197"/>
      <c r="C167" s="94"/>
      <c r="D167" s="409" t="s">
        <v>81</v>
      </c>
      <c r="E167" s="14"/>
      <c r="F167" s="20"/>
      <c r="G167" s="20"/>
      <c r="H167" s="20"/>
      <c r="I167" s="363"/>
      <c r="J167" s="20"/>
    </row>
    <row r="168" spans="1:10" s="213" customFormat="1" x14ac:dyDescent="0.25">
      <c r="A168" s="96"/>
      <c r="B168" s="197"/>
      <c r="C168" s="98"/>
      <c r="D168" s="409" t="s">
        <v>233</v>
      </c>
      <c r="E168" s="14"/>
      <c r="F168" s="20"/>
      <c r="G168" s="20"/>
      <c r="H168" s="20"/>
      <c r="I168" s="363"/>
      <c r="J168" s="20"/>
    </row>
    <row r="169" spans="1:10" s="213" customFormat="1" x14ac:dyDescent="0.25">
      <c r="A169" s="96"/>
      <c r="B169" s="197"/>
      <c r="C169" s="98"/>
      <c r="D169" s="409" t="s">
        <v>111</v>
      </c>
      <c r="E169" s="14"/>
      <c r="F169" s="20"/>
      <c r="G169" s="20"/>
      <c r="H169" s="20"/>
      <c r="I169" s="363"/>
      <c r="J169" s="20"/>
    </row>
    <row r="170" spans="1:10" x14ac:dyDescent="0.25">
      <c r="A170" s="96"/>
      <c r="B170" s="197"/>
      <c r="C170" s="105"/>
      <c r="D170" s="409" t="s">
        <v>112</v>
      </c>
      <c r="E170" s="14"/>
      <c r="F170" s="20"/>
      <c r="G170" s="20"/>
      <c r="H170" s="20"/>
      <c r="I170" s="363"/>
      <c r="J170" s="20"/>
    </row>
    <row r="171" spans="1:10" x14ac:dyDescent="0.25">
      <c r="A171" s="96"/>
      <c r="B171" s="105"/>
      <c r="C171" s="105"/>
      <c r="D171" s="410" t="s">
        <v>113</v>
      </c>
      <c r="E171" s="14"/>
      <c r="F171" s="20"/>
      <c r="G171" s="20"/>
      <c r="H171" s="20"/>
      <c r="I171" s="363"/>
      <c r="J171" s="20"/>
    </row>
    <row r="172" spans="1:10" x14ac:dyDescent="0.25">
      <c r="A172" s="96"/>
      <c r="B172" s="105"/>
      <c r="C172" s="105"/>
      <c r="D172" s="410" t="s">
        <v>114</v>
      </c>
      <c r="E172" s="14"/>
      <c r="F172" s="20"/>
      <c r="G172" s="20"/>
      <c r="H172" s="20"/>
      <c r="I172" s="363"/>
      <c r="J172" s="20"/>
    </row>
    <row r="173" spans="1:10" x14ac:dyDescent="0.25">
      <c r="A173" s="96"/>
      <c r="B173" s="105"/>
      <c r="C173" s="105"/>
      <c r="D173" s="410" t="s">
        <v>115</v>
      </c>
      <c r="E173" s="14"/>
      <c r="F173" s="20"/>
      <c r="G173" s="20"/>
      <c r="H173" s="20"/>
      <c r="I173" s="363"/>
      <c r="J173" s="20"/>
    </row>
    <row r="174" spans="1:10" x14ac:dyDescent="0.25">
      <c r="A174" s="96"/>
      <c r="B174" s="105"/>
      <c r="C174" s="105"/>
      <c r="D174" s="410" t="s">
        <v>116</v>
      </c>
      <c r="E174" s="14"/>
      <c r="F174" s="20"/>
      <c r="G174" s="20"/>
      <c r="H174" s="20"/>
      <c r="I174" s="363"/>
      <c r="J174" s="20"/>
    </row>
    <row r="175" spans="1:10" x14ac:dyDescent="0.25">
      <c r="A175" s="96"/>
      <c r="B175" s="105"/>
      <c r="C175" s="105"/>
      <c r="D175" s="410" t="s">
        <v>117</v>
      </c>
      <c r="E175" s="14"/>
      <c r="F175" s="20"/>
      <c r="G175" s="20"/>
      <c r="H175" s="20"/>
      <c r="I175" s="363"/>
      <c r="J175" s="20"/>
    </row>
    <row r="176" spans="1:10" x14ac:dyDescent="0.25">
      <c r="A176" s="96"/>
      <c r="B176" s="105"/>
      <c r="C176" s="105"/>
      <c r="D176" s="410" t="s">
        <v>118</v>
      </c>
      <c r="E176" s="14"/>
      <c r="F176" s="20"/>
      <c r="G176" s="20"/>
      <c r="H176" s="20"/>
      <c r="I176" s="363"/>
      <c r="J176" s="20"/>
    </row>
    <row r="177" spans="1:10" x14ac:dyDescent="0.25">
      <c r="A177" s="96"/>
      <c r="B177" s="105"/>
      <c r="C177" s="105"/>
      <c r="D177" s="410" t="s">
        <v>119</v>
      </c>
      <c r="E177" s="14"/>
      <c r="F177" s="20"/>
      <c r="G177" s="20"/>
      <c r="H177" s="20"/>
      <c r="I177" s="363"/>
      <c r="J177" s="20"/>
    </row>
    <row r="178" spans="1:10" x14ac:dyDescent="0.25">
      <c r="A178" s="96"/>
      <c r="B178" s="105"/>
      <c r="C178" s="105"/>
      <c r="D178" s="410" t="s">
        <v>120</v>
      </c>
      <c r="E178" s="14"/>
      <c r="F178" s="20"/>
      <c r="G178" s="20"/>
      <c r="H178" s="20"/>
      <c r="I178" s="363"/>
      <c r="J178" s="20"/>
    </row>
    <row r="179" spans="1:10" x14ac:dyDescent="0.25">
      <c r="A179" s="96"/>
      <c r="B179" s="105"/>
      <c r="C179" s="105"/>
      <c r="D179" s="410" t="s">
        <v>121</v>
      </c>
      <c r="E179" s="14"/>
      <c r="F179" s="20"/>
      <c r="G179" s="20"/>
      <c r="H179" s="20"/>
      <c r="I179" s="363"/>
      <c r="J179" s="20"/>
    </row>
    <row r="180" spans="1:10" x14ac:dyDescent="0.25">
      <c r="A180" s="96"/>
      <c r="B180" s="105"/>
      <c r="C180" s="105"/>
      <c r="D180" s="410" t="s">
        <v>122</v>
      </c>
      <c r="E180" s="14"/>
      <c r="F180" s="20"/>
      <c r="G180" s="20"/>
      <c r="H180" s="20"/>
      <c r="I180" s="363"/>
      <c r="J180" s="20"/>
    </row>
    <row r="181" spans="1:10" x14ac:dyDescent="0.25">
      <c r="A181" s="96"/>
      <c r="B181" s="105"/>
      <c r="C181" s="105"/>
      <c r="D181" s="410" t="s">
        <v>123</v>
      </c>
      <c r="E181" s="14"/>
      <c r="F181" s="20"/>
      <c r="G181" s="20"/>
      <c r="H181" s="20"/>
      <c r="I181" s="363"/>
      <c r="J181" s="20"/>
    </row>
    <row r="182" spans="1:10" x14ac:dyDescent="0.25">
      <c r="A182" s="96"/>
      <c r="B182" s="105"/>
      <c r="C182" s="105"/>
      <c r="D182" s="410" t="s">
        <v>124</v>
      </c>
      <c r="E182" s="14"/>
      <c r="F182" s="20"/>
      <c r="G182" s="20"/>
      <c r="H182" s="20"/>
      <c r="I182" s="363"/>
      <c r="J182" s="20"/>
    </row>
    <row r="183" spans="1:10" x14ac:dyDescent="0.25">
      <c r="A183" s="96"/>
      <c r="B183" s="105"/>
      <c r="C183" s="105"/>
      <c r="D183" s="410" t="s">
        <v>125</v>
      </c>
      <c r="E183" s="14"/>
      <c r="F183" s="20"/>
      <c r="G183" s="20"/>
      <c r="H183" s="20"/>
      <c r="I183" s="363"/>
      <c r="J183" s="20"/>
    </row>
    <row r="184" spans="1:10" x14ac:dyDescent="0.25">
      <c r="A184" s="96"/>
      <c r="B184" s="105"/>
      <c r="C184" s="105"/>
      <c r="D184" s="410" t="s">
        <v>126</v>
      </c>
      <c r="E184" s="14"/>
      <c r="F184" s="20"/>
      <c r="G184" s="20"/>
      <c r="H184" s="20"/>
      <c r="I184" s="363"/>
      <c r="J184" s="20"/>
    </row>
    <row r="185" spans="1:10" x14ac:dyDescent="0.25">
      <c r="A185" s="96"/>
      <c r="B185" s="105"/>
      <c r="C185" s="105"/>
      <c r="D185" s="410" t="s">
        <v>137</v>
      </c>
      <c r="E185" s="14"/>
      <c r="F185" s="20"/>
      <c r="G185" s="20"/>
      <c r="H185" s="20"/>
      <c r="I185" s="363"/>
      <c r="J185" s="20"/>
    </row>
    <row r="186" spans="1:10" x14ac:dyDescent="0.25">
      <c r="A186" s="96"/>
      <c r="B186" s="105"/>
      <c r="C186" s="105"/>
      <c r="D186" s="410" t="s">
        <v>136</v>
      </c>
      <c r="E186" s="14"/>
      <c r="F186" s="20"/>
      <c r="G186" s="20"/>
      <c r="H186" s="20"/>
      <c r="I186" s="363"/>
      <c r="J186" s="20"/>
    </row>
    <row r="187" spans="1:10" x14ac:dyDescent="0.25">
      <c r="A187" s="96"/>
      <c r="B187" s="105"/>
      <c r="C187" s="105"/>
      <c r="D187" s="410" t="s">
        <v>141</v>
      </c>
      <c r="E187" s="14"/>
      <c r="F187" s="20"/>
      <c r="G187" s="20"/>
      <c r="H187" s="20"/>
      <c r="I187" s="363"/>
      <c r="J187" s="20"/>
    </row>
    <row r="188" spans="1:10" x14ac:dyDescent="0.25">
      <c r="A188" s="96"/>
      <c r="B188" s="105"/>
      <c r="C188" s="105"/>
      <c r="D188" s="410" t="s">
        <v>142</v>
      </c>
      <c r="E188" s="14"/>
      <c r="F188" s="20"/>
      <c r="G188" s="20"/>
      <c r="H188" s="20"/>
      <c r="I188" s="363"/>
      <c r="J188" s="20"/>
    </row>
    <row r="189" spans="1:10" x14ac:dyDescent="0.25">
      <c r="A189" s="96"/>
      <c r="B189" s="105"/>
      <c r="C189" s="105"/>
      <c r="D189" s="410" t="s">
        <v>138</v>
      </c>
      <c r="E189" s="14"/>
      <c r="F189" s="20"/>
      <c r="G189" s="20"/>
      <c r="H189" s="20"/>
      <c r="I189" s="363"/>
      <c r="J189" s="20"/>
    </row>
    <row r="190" spans="1:10" x14ac:dyDescent="0.25">
      <c r="A190" s="96"/>
      <c r="B190" s="105"/>
      <c r="C190" s="105"/>
      <c r="D190" s="410" t="s">
        <v>139</v>
      </c>
      <c r="E190" s="14"/>
      <c r="F190" s="20"/>
      <c r="G190" s="20"/>
      <c r="H190" s="20"/>
      <c r="I190" s="363"/>
      <c r="J190" s="20"/>
    </row>
    <row r="191" spans="1:10" x14ac:dyDescent="0.25">
      <c r="A191" s="96"/>
      <c r="B191" s="105"/>
      <c r="C191" s="105"/>
      <c r="D191" s="410" t="s">
        <v>140</v>
      </c>
      <c r="E191" s="14"/>
      <c r="F191" s="20"/>
      <c r="G191" s="20"/>
      <c r="H191" s="20"/>
      <c r="I191" s="363"/>
      <c r="J191" s="20"/>
    </row>
    <row r="192" spans="1:10" x14ac:dyDescent="0.25">
      <c r="A192" s="96"/>
      <c r="B192" s="105"/>
      <c r="C192" s="105"/>
      <c r="D192" s="410" t="s">
        <v>143</v>
      </c>
      <c r="E192" s="14"/>
      <c r="F192" s="20"/>
      <c r="G192" s="20"/>
      <c r="H192" s="20"/>
      <c r="I192" s="363"/>
      <c r="J192" s="20"/>
    </row>
    <row r="193" spans="1:10" x14ac:dyDescent="0.25">
      <c r="A193" s="96"/>
      <c r="B193" s="105"/>
      <c r="C193" s="105"/>
      <c r="D193" s="410" t="s">
        <v>144</v>
      </c>
      <c r="E193" s="14"/>
      <c r="F193" s="20"/>
      <c r="G193" s="20"/>
      <c r="H193" s="20"/>
      <c r="I193" s="363"/>
      <c r="J193" s="20"/>
    </row>
    <row r="194" spans="1:10" s="213" customFormat="1" x14ac:dyDescent="0.25">
      <c r="A194" s="62" t="s">
        <v>0</v>
      </c>
      <c r="B194" s="62" t="s">
        <v>1</v>
      </c>
      <c r="C194" s="21" t="s">
        <v>170</v>
      </c>
      <c r="D194" s="376" t="s">
        <v>39</v>
      </c>
      <c r="E194" s="62" t="s">
        <v>2</v>
      </c>
      <c r="F194" s="62" t="s">
        <v>7</v>
      </c>
      <c r="G194" s="62" t="s">
        <v>8</v>
      </c>
      <c r="H194" s="62" t="s">
        <v>9</v>
      </c>
      <c r="I194" s="62" t="s">
        <v>10</v>
      </c>
      <c r="J194" s="62" t="s">
        <v>11</v>
      </c>
    </row>
    <row r="195" spans="1:10" s="213" customFormat="1" x14ac:dyDescent="0.25">
      <c r="A195" s="61"/>
      <c r="B195" s="61"/>
      <c r="C195" s="22" t="s">
        <v>171</v>
      </c>
      <c r="D195" s="377"/>
      <c r="E195" s="81"/>
      <c r="F195" s="61"/>
      <c r="G195" s="61"/>
      <c r="H195" s="61"/>
      <c r="I195" s="61" t="s">
        <v>12</v>
      </c>
      <c r="J195" s="61" t="s">
        <v>12</v>
      </c>
    </row>
    <row r="196" spans="1:10" x14ac:dyDescent="0.25">
      <c r="A196" s="96"/>
      <c r="B196" s="105"/>
      <c r="C196" s="105"/>
      <c r="D196" s="410" t="s">
        <v>145</v>
      </c>
      <c r="E196" s="14"/>
      <c r="F196" s="20"/>
      <c r="G196" s="20"/>
      <c r="H196" s="20"/>
      <c r="I196" s="363"/>
      <c r="J196" s="20"/>
    </row>
    <row r="197" spans="1:10" x14ac:dyDescent="0.25">
      <c r="A197" s="96"/>
      <c r="B197" s="105"/>
      <c r="C197" s="105"/>
      <c r="D197" s="410" t="s">
        <v>146</v>
      </c>
      <c r="E197" s="14"/>
      <c r="F197" s="20"/>
      <c r="G197" s="20"/>
      <c r="H197" s="20"/>
      <c r="I197" s="363"/>
      <c r="J197" s="20"/>
    </row>
    <row r="198" spans="1:10" x14ac:dyDescent="0.25">
      <c r="A198" s="96"/>
      <c r="B198" s="105"/>
      <c r="C198" s="105"/>
      <c r="D198" s="410" t="s">
        <v>147</v>
      </c>
      <c r="E198" s="14"/>
      <c r="F198" s="20"/>
      <c r="G198" s="20"/>
      <c r="H198" s="20"/>
      <c r="I198" s="363"/>
      <c r="J198" s="20"/>
    </row>
    <row r="199" spans="1:10" x14ac:dyDescent="0.25">
      <c r="A199" s="96"/>
      <c r="B199" s="105"/>
      <c r="C199" s="105"/>
      <c r="D199" s="410" t="s">
        <v>148</v>
      </c>
      <c r="E199" s="14"/>
      <c r="F199" s="20"/>
      <c r="G199" s="20"/>
      <c r="H199" s="20"/>
      <c r="I199" s="363"/>
      <c r="J199" s="20"/>
    </row>
    <row r="200" spans="1:10" x14ac:dyDescent="0.25">
      <c r="A200" s="96"/>
      <c r="B200" s="105"/>
      <c r="C200" s="105"/>
      <c r="D200" s="410" t="s">
        <v>149</v>
      </c>
      <c r="E200" s="14"/>
      <c r="F200" s="20"/>
      <c r="G200" s="20"/>
      <c r="H200" s="20"/>
      <c r="I200" s="363"/>
      <c r="J200" s="20"/>
    </row>
    <row r="201" spans="1:10" s="213" customFormat="1" x14ac:dyDescent="0.25">
      <c r="A201" s="96"/>
      <c r="B201" s="105"/>
      <c r="C201" s="105"/>
      <c r="D201" s="410" t="s">
        <v>150</v>
      </c>
      <c r="E201" s="14"/>
      <c r="F201" s="20"/>
      <c r="G201" s="20"/>
      <c r="H201" s="20"/>
      <c r="I201" s="363"/>
      <c r="J201" s="20"/>
    </row>
    <row r="202" spans="1:10" s="213" customFormat="1" x14ac:dyDescent="0.25">
      <c r="A202" s="96"/>
      <c r="B202" s="105"/>
      <c r="C202" s="105"/>
      <c r="D202" s="410" t="s">
        <v>151</v>
      </c>
      <c r="E202" s="14"/>
      <c r="F202" s="20"/>
      <c r="G202" s="20"/>
      <c r="H202" s="20"/>
      <c r="I202" s="363"/>
      <c r="J202" s="20"/>
    </row>
    <row r="203" spans="1:10" x14ac:dyDescent="0.25">
      <c r="A203" s="96"/>
      <c r="B203" s="105"/>
      <c r="C203" s="105"/>
      <c r="D203" s="410" t="s">
        <v>152</v>
      </c>
      <c r="E203" s="14"/>
      <c r="F203" s="20"/>
      <c r="G203" s="20"/>
      <c r="H203" s="20"/>
      <c r="I203" s="363"/>
      <c r="J203" s="20"/>
    </row>
    <row r="204" spans="1:10" x14ac:dyDescent="0.25">
      <c r="A204" s="96"/>
      <c r="B204" s="105"/>
      <c r="C204" s="105"/>
      <c r="D204" s="410" t="s">
        <v>83</v>
      </c>
      <c r="E204" s="14"/>
      <c r="F204" s="20"/>
      <c r="G204" s="20"/>
      <c r="H204" s="20"/>
      <c r="I204" s="363"/>
      <c r="J204" s="20"/>
    </row>
    <row r="205" spans="1:10" x14ac:dyDescent="0.25">
      <c r="A205" s="96"/>
      <c r="B205" s="105"/>
      <c r="C205" s="105"/>
      <c r="D205" s="410" t="s">
        <v>107</v>
      </c>
      <c r="E205" s="14"/>
      <c r="F205" s="20"/>
      <c r="G205" s="20"/>
      <c r="H205" s="20"/>
      <c r="I205" s="363"/>
      <c r="J205" s="20"/>
    </row>
    <row r="206" spans="1:10" x14ac:dyDescent="0.25">
      <c r="A206" s="96"/>
      <c r="B206" s="105"/>
      <c r="C206" s="105"/>
      <c r="D206" s="410" t="s">
        <v>108</v>
      </c>
      <c r="E206" s="14"/>
      <c r="F206" s="20"/>
      <c r="G206" s="20"/>
      <c r="H206" s="20"/>
      <c r="I206" s="363"/>
      <c r="J206" s="20"/>
    </row>
    <row r="207" spans="1:10" x14ac:dyDescent="0.25">
      <c r="A207" s="96"/>
      <c r="B207" s="105"/>
      <c r="C207" s="105"/>
      <c r="D207" s="410" t="s">
        <v>84</v>
      </c>
      <c r="E207" s="14"/>
      <c r="F207" s="20"/>
      <c r="G207" s="20"/>
      <c r="H207" s="20"/>
      <c r="I207" s="363"/>
      <c r="J207" s="20"/>
    </row>
    <row r="208" spans="1:10" x14ac:dyDescent="0.25">
      <c r="A208" s="96"/>
      <c r="B208" s="105"/>
      <c r="C208" s="105"/>
      <c r="D208" s="410" t="s">
        <v>85</v>
      </c>
      <c r="E208" s="14"/>
      <c r="F208" s="20"/>
      <c r="G208" s="20"/>
      <c r="H208" s="20"/>
      <c r="I208" s="363"/>
      <c r="J208" s="20"/>
    </row>
    <row r="209" spans="1:10" x14ac:dyDescent="0.25">
      <c r="A209" s="96"/>
      <c r="B209" s="105"/>
      <c r="C209" s="105"/>
      <c r="D209" s="410" t="s">
        <v>86</v>
      </c>
      <c r="E209" s="14"/>
      <c r="F209" s="20"/>
      <c r="G209" s="20"/>
      <c r="H209" s="20"/>
      <c r="I209" s="363"/>
      <c r="J209" s="20"/>
    </row>
    <row r="210" spans="1:10" x14ac:dyDescent="0.25">
      <c r="A210" s="96"/>
      <c r="B210" s="105"/>
      <c r="C210" s="105"/>
      <c r="D210" s="410" t="s">
        <v>87</v>
      </c>
      <c r="E210" s="14"/>
      <c r="F210" s="20"/>
      <c r="G210" s="20"/>
      <c r="H210" s="20"/>
      <c r="I210" s="363"/>
      <c r="J210" s="20"/>
    </row>
    <row r="211" spans="1:10" x14ac:dyDescent="0.25">
      <c r="A211" s="96"/>
      <c r="B211" s="105"/>
      <c r="C211" s="105"/>
      <c r="D211" s="410" t="s">
        <v>88</v>
      </c>
      <c r="E211" s="14"/>
      <c r="F211" s="20"/>
      <c r="G211" s="20"/>
      <c r="H211" s="20"/>
      <c r="I211" s="363"/>
      <c r="J211" s="20"/>
    </row>
    <row r="212" spans="1:10" x14ac:dyDescent="0.25">
      <c r="A212" s="96"/>
      <c r="B212" s="105"/>
      <c r="C212" s="105"/>
      <c r="D212" s="410" t="s">
        <v>89</v>
      </c>
      <c r="E212" s="14"/>
      <c r="F212" s="20"/>
      <c r="G212" s="20"/>
      <c r="H212" s="20"/>
      <c r="I212" s="363"/>
      <c r="J212" s="20"/>
    </row>
    <row r="213" spans="1:10" x14ac:dyDescent="0.25">
      <c r="A213" s="96"/>
      <c r="B213" s="105"/>
      <c r="C213" s="105"/>
      <c r="D213" s="410" t="s">
        <v>90</v>
      </c>
      <c r="E213" s="14"/>
      <c r="F213" s="20"/>
      <c r="G213" s="20"/>
      <c r="H213" s="20"/>
      <c r="I213" s="363"/>
      <c r="J213" s="20"/>
    </row>
    <row r="214" spans="1:10" x14ac:dyDescent="0.25">
      <c r="A214" s="96"/>
      <c r="B214" s="105"/>
      <c r="C214" s="105"/>
      <c r="D214" s="410" t="s">
        <v>91</v>
      </c>
      <c r="E214" s="14"/>
      <c r="F214" s="20"/>
      <c r="G214" s="20"/>
      <c r="H214" s="20"/>
      <c r="I214" s="363"/>
      <c r="J214" s="20"/>
    </row>
    <row r="215" spans="1:10" x14ac:dyDescent="0.25">
      <c r="A215" s="96"/>
      <c r="B215" s="105"/>
      <c r="C215" s="105"/>
      <c r="D215" s="410" t="s">
        <v>82</v>
      </c>
      <c r="E215" s="14"/>
      <c r="F215" s="20"/>
      <c r="G215" s="20"/>
      <c r="H215" s="20"/>
      <c r="I215" s="363"/>
      <c r="J215" s="20"/>
    </row>
    <row r="216" spans="1:10" x14ac:dyDescent="0.25">
      <c r="A216" s="92" t="s">
        <v>79</v>
      </c>
      <c r="B216" s="109" t="s">
        <v>383</v>
      </c>
      <c r="C216" s="189" t="s">
        <v>385</v>
      </c>
      <c r="D216" s="408" t="s">
        <v>234</v>
      </c>
      <c r="E216" s="6">
        <v>1</v>
      </c>
      <c r="F216" s="13"/>
      <c r="G216" s="13"/>
      <c r="H216" s="13"/>
      <c r="I216" s="342"/>
      <c r="J216" s="8">
        <f>E216*I216</f>
        <v>0</v>
      </c>
    </row>
    <row r="217" spans="1:10" x14ac:dyDescent="0.25">
      <c r="A217" s="92"/>
      <c r="B217" s="199"/>
      <c r="C217" s="157"/>
      <c r="D217" s="322" t="s">
        <v>384</v>
      </c>
      <c r="E217" s="9"/>
      <c r="F217" s="198"/>
      <c r="G217" s="198"/>
      <c r="H217" s="198"/>
      <c r="I217" s="357"/>
      <c r="J217" s="10"/>
    </row>
    <row r="218" spans="1:10" x14ac:dyDescent="0.25">
      <c r="A218" s="96"/>
      <c r="B218" s="199"/>
      <c r="C218" s="184"/>
      <c r="D218" s="409" t="s">
        <v>386</v>
      </c>
      <c r="E218" s="9"/>
      <c r="F218" s="198"/>
      <c r="G218" s="198"/>
      <c r="H218" s="198"/>
      <c r="I218" s="357"/>
      <c r="J218" s="10"/>
    </row>
    <row r="219" spans="1:10" x14ac:dyDescent="0.25">
      <c r="A219" s="96"/>
      <c r="B219" s="199"/>
      <c r="C219" s="184"/>
      <c r="D219" s="409" t="s">
        <v>108</v>
      </c>
      <c r="E219" s="9"/>
      <c r="F219" s="198"/>
      <c r="G219" s="198"/>
      <c r="H219" s="198"/>
      <c r="I219" s="357"/>
      <c r="J219" s="10"/>
    </row>
    <row r="220" spans="1:10" x14ac:dyDescent="0.25">
      <c r="A220" s="96"/>
      <c r="B220" s="199"/>
      <c r="C220" s="184"/>
      <c r="D220" s="409" t="s">
        <v>84</v>
      </c>
      <c r="E220" s="9"/>
      <c r="F220" s="198"/>
      <c r="G220" s="198"/>
      <c r="H220" s="198"/>
      <c r="I220" s="357"/>
      <c r="J220" s="10"/>
    </row>
    <row r="221" spans="1:10" x14ac:dyDescent="0.25">
      <c r="A221" s="96"/>
      <c r="B221" s="199"/>
      <c r="C221" s="184"/>
      <c r="D221" s="409" t="s">
        <v>85</v>
      </c>
      <c r="E221" s="9"/>
      <c r="F221" s="198"/>
      <c r="G221" s="198"/>
      <c r="H221" s="198"/>
      <c r="I221" s="357"/>
      <c r="J221" s="10"/>
    </row>
    <row r="222" spans="1:10" x14ac:dyDescent="0.25">
      <c r="A222" s="96"/>
      <c r="B222" s="144"/>
      <c r="C222" s="105"/>
      <c r="D222" s="409" t="s">
        <v>86</v>
      </c>
      <c r="E222" s="14"/>
      <c r="F222" s="20"/>
      <c r="G222" s="20"/>
      <c r="H222" s="20"/>
      <c r="I222" s="361"/>
      <c r="J222" s="20"/>
    </row>
    <row r="223" spans="1:10" x14ac:dyDescent="0.25">
      <c r="A223" s="96"/>
      <c r="B223" s="144"/>
      <c r="C223" s="105"/>
      <c r="D223" s="409" t="s">
        <v>87</v>
      </c>
      <c r="E223" s="14"/>
      <c r="F223" s="20"/>
      <c r="G223" s="20"/>
      <c r="H223" s="20"/>
      <c r="I223" s="361"/>
      <c r="J223" s="20"/>
    </row>
    <row r="224" spans="1:10" x14ac:dyDescent="0.25">
      <c r="A224" s="96"/>
      <c r="B224" s="144"/>
      <c r="C224" s="105"/>
      <c r="D224" s="409" t="s">
        <v>88</v>
      </c>
      <c r="E224" s="14"/>
      <c r="F224" s="20"/>
      <c r="G224" s="20"/>
      <c r="H224" s="20"/>
      <c r="I224" s="361"/>
      <c r="J224" s="20"/>
    </row>
    <row r="225" spans="1:10" s="246" customFormat="1" x14ac:dyDescent="0.25">
      <c r="A225" s="228"/>
      <c r="B225" s="144"/>
      <c r="C225" s="105"/>
      <c r="D225" s="409" t="s">
        <v>89</v>
      </c>
      <c r="E225" s="14"/>
      <c r="F225" s="20"/>
      <c r="G225" s="20"/>
      <c r="H225" s="20"/>
      <c r="I225" s="361"/>
      <c r="J225" s="20"/>
    </row>
    <row r="226" spans="1:10" s="246" customFormat="1" x14ac:dyDescent="0.25">
      <c r="A226" s="221"/>
      <c r="B226" s="263"/>
      <c r="C226" s="278"/>
      <c r="D226" s="411" t="s">
        <v>430</v>
      </c>
      <c r="E226" s="279"/>
      <c r="F226" s="223"/>
      <c r="G226" s="223"/>
      <c r="H226" s="223"/>
      <c r="I226" s="362"/>
      <c r="J226" s="223"/>
    </row>
    <row r="227" spans="1:10" s="213" customFormat="1" x14ac:dyDescent="0.25">
      <c r="A227" s="62" t="s">
        <v>0</v>
      </c>
      <c r="B227" s="62" t="s">
        <v>1</v>
      </c>
      <c r="C227" s="21" t="s">
        <v>170</v>
      </c>
      <c r="D227" s="376" t="s">
        <v>39</v>
      </c>
      <c r="E227" s="62" t="s">
        <v>2</v>
      </c>
      <c r="F227" s="62" t="s">
        <v>7</v>
      </c>
      <c r="G227" s="62" t="s">
        <v>8</v>
      </c>
      <c r="H227" s="62" t="s">
        <v>9</v>
      </c>
      <c r="I227" s="62" t="s">
        <v>10</v>
      </c>
      <c r="J227" s="62" t="s">
        <v>11</v>
      </c>
    </row>
    <row r="228" spans="1:10" s="213" customFormat="1" x14ac:dyDescent="0.25">
      <c r="A228" s="61"/>
      <c r="B228" s="61"/>
      <c r="C228" s="22" t="s">
        <v>171</v>
      </c>
      <c r="D228" s="377"/>
      <c r="E228" s="81"/>
      <c r="F228" s="61"/>
      <c r="G228" s="61"/>
      <c r="H228" s="61"/>
      <c r="I228" s="61" t="s">
        <v>12</v>
      </c>
      <c r="J228" s="61" t="s">
        <v>12</v>
      </c>
    </row>
    <row r="229" spans="1:10" ht="16.5" x14ac:dyDescent="0.25">
      <c r="A229" s="67" t="s">
        <v>110</v>
      </c>
      <c r="B229" s="200"/>
      <c r="C229" s="200"/>
      <c r="D229" s="320" t="s">
        <v>135</v>
      </c>
      <c r="E229" s="134"/>
      <c r="F229" s="154"/>
      <c r="G229" s="154"/>
      <c r="H229" s="154"/>
      <c r="I229" s="364"/>
      <c r="J229" s="154"/>
    </row>
    <row r="230" spans="1:10" ht="16.5" x14ac:dyDescent="0.25">
      <c r="A230" s="67"/>
      <c r="B230" s="134"/>
      <c r="C230" s="134"/>
      <c r="D230" s="320"/>
      <c r="E230" s="134"/>
      <c r="F230" s="68"/>
      <c r="G230" s="68"/>
      <c r="H230" s="68"/>
      <c r="I230" s="361"/>
      <c r="J230" s="68"/>
    </row>
    <row r="231" spans="1:10" x14ac:dyDescent="0.25">
      <c r="A231" s="240" t="s">
        <v>3</v>
      </c>
      <c r="B231" s="241" t="s">
        <v>235</v>
      </c>
      <c r="C231" s="238" t="s">
        <v>309</v>
      </c>
      <c r="D231" s="412" t="s">
        <v>236</v>
      </c>
      <c r="E231" s="243">
        <v>1</v>
      </c>
      <c r="F231" s="244"/>
      <c r="G231" s="244"/>
      <c r="H231" s="244"/>
      <c r="I231" s="365"/>
      <c r="J231" s="245">
        <f>E231*I231</f>
        <v>0</v>
      </c>
    </row>
    <row r="232" spans="1:10" s="213" customFormat="1" x14ac:dyDescent="0.25">
      <c r="A232" s="247"/>
      <c r="B232" s="248"/>
      <c r="C232" s="248"/>
      <c r="D232" s="396" t="s">
        <v>243</v>
      </c>
      <c r="E232" s="249"/>
      <c r="F232" s="250"/>
      <c r="G232" s="250"/>
      <c r="H232" s="250"/>
      <c r="I232" s="366"/>
      <c r="J232" s="251"/>
    </row>
    <row r="233" spans="1:10" s="213" customFormat="1" x14ac:dyDescent="0.25">
      <c r="A233" s="247"/>
      <c r="B233" s="248"/>
      <c r="C233" s="248"/>
      <c r="D233" s="413" t="s">
        <v>237</v>
      </c>
      <c r="E233" s="249"/>
      <c r="F233" s="250"/>
      <c r="G233" s="250"/>
      <c r="H233" s="250"/>
      <c r="I233" s="366"/>
      <c r="J233" s="251"/>
    </row>
    <row r="234" spans="1:10" ht="16.5" x14ac:dyDescent="0.3">
      <c r="A234" s="160"/>
      <c r="B234" s="132"/>
      <c r="C234" s="132"/>
      <c r="D234" s="414" t="s">
        <v>238</v>
      </c>
      <c r="E234" s="152"/>
      <c r="F234" s="20"/>
      <c r="G234" s="161"/>
      <c r="H234" s="162"/>
      <c r="I234" s="367"/>
      <c r="J234" s="163"/>
    </row>
    <row r="235" spans="1:10" x14ac:dyDescent="0.25">
      <c r="A235" s="160"/>
      <c r="B235" s="132"/>
      <c r="C235" s="132"/>
      <c r="D235" s="414" t="s">
        <v>239</v>
      </c>
      <c r="E235" s="152"/>
      <c r="F235" s="20"/>
      <c r="G235" s="161"/>
      <c r="H235" s="162"/>
      <c r="I235" s="368"/>
      <c r="J235" s="162"/>
    </row>
    <row r="236" spans="1:10" x14ac:dyDescent="0.25">
      <c r="A236" s="160"/>
      <c r="B236" s="132"/>
      <c r="C236" s="132"/>
      <c r="D236" s="414" t="s">
        <v>240</v>
      </c>
      <c r="E236" s="152"/>
      <c r="F236" s="20"/>
      <c r="G236" s="161"/>
      <c r="H236" s="162"/>
      <c r="I236" s="368"/>
      <c r="J236" s="162"/>
    </row>
    <row r="237" spans="1:10" x14ac:dyDescent="0.25">
      <c r="A237" s="160"/>
      <c r="B237" s="132"/>
      <c r="C237" s="132"/>
      <c r="D237" s="414" t="s">
        <v>241</v>
      </c>
      <c r="E237" s="152"/>
      <c r="F237" s="20"/>
      <c r="G237" s="161"/>
      <c r="H237" s="162"/>
      <c r="I237" s="368"/>
      <c r="J237" s="162"/>
    </row>
    <row r="238" spans="1:10" x14ac:dyDescent="0.25">
      <c r="A238" s="160"/>
      <c r="B238" s="132"/>
      <c r="C238" s="132"/>
      <c r="D238" s="414" t="s">
        <v>242</v>
      </c>
      <c r="E238" s="152"/>
      <c r="F238" s="20"/>
      <c r="G238" s="161"/>
      <c r="H238" s="162"/>
      <c r="I238" s="368"/>
      <c r="J238" s="162"/>
    </row>
    <row r="239" spans="1:10" x14ac:dyDescent="0.25">
      <c r="A239" s="160"/>
      <c r="B239" s="132"/>
      <c r="C239" s="132"/>
      <c r="D239" s="414" t="s">
        <v>244</v>
      </c>
      <c r="E239" s="152"/>
      <c r="F239" s="20"/>
      <c r="G239" s="161"/>
      <c r="H239" s="162"/>
      <c r="I239" s="368"/>
      <c r="J239" s="162"/>
    </row>
    <row r="240" spans="1:10" x14ac:dyDescent="0.25">
      <c r="A240" s="89" t="s">
        <v>4</v>
      </c>
      <c r="B240" s="90" t="s">
        <v>245</v>
      </c>
      <c r="C240" s="189" t="s">
        <v>309</v>
      </c>
      <c r="D240" s="385" t="s">
        <v>246</v>
      </c>
      <c r="E240" s="104">
        <v>1</v>
      </c>
      <c r="F240" s="148"/>
      <c r="G240" s="148"/>
      <c r="H240" s="148"/>
      <c r="I240" s="354"/>
      <c r="J240" s="8">
        <f>E240*I240</f>
        <v>0</v>
      </c>
    </row>
    <row r="241" spans="1:10" x14ac:dyDescent="0.25">
      <c r="A241" s="96"/>
      <c r="B241" s="83"/>
      <c r="C241" s="83"/>
      <c r="D241" s="384" t="s">
        <v>248</v>
      </c>
      <c r="E241" s="105"/>
      <c r="F241" s="149"/>
      <c r="G241" s="149"/>
      <c r="H241" s="149"/>
      <c r="I241" s="355"/>
      <c r="J241" s="151"/>
    </row>
    <row r="242" spans="1:10" s="213" customFormat="1" x14ac:dyDescent="0.25">
      <c r="A242" s="96"/>
      <c r="B242" s="83"/>
      <c r="C242" s="83"/>
      <c r="D242" s="414" t="s">
        <v>247</v>
      </c>
      <c r="E242" s="105"/>
      <c r="F242" s="149"/>
      <c r="G242" s="149"/>
      <c r="H242" s="149"/>
      <c r="I242" s="355"/>
      <c r="J242" s="151"/>
    </row>
    <row r="243" spans="1:10" s="213" customFormat="1" ht="16.5" x14ac:dyDescent="0.3">
      <c r="A243" s="160"/>
      <c r="B243" s="132"/>
      <c r="C243" s="132"/>
      <c r="D243" s="414" t="s">
        <v>431</v>
      </c>
      <c r="E243" s="152"/>
      <c r="F243" s="20"/>
      <c r="G243" s="161"/>
      <c r="H243" s="162"/>
      <c r="I243" s="367"/>
      <c r="J243" s="163"/>
    </row>
    <row r="244" spans="1:10" s="213" customFormat="1" x14ac:dyDescent="0.25">
      <c r="A244" s="160"/>
      <c r="B244" s="132"/>
      <c r="C244" s="132"/>
      <c r="D244" s="414" t="s">
        <v>240</v>
      </c>
      <c r="E244" s="152"/>
      <c r="F244" s="20"/>
      <c r="G244" s="161"/>
      <c r="H244" s="162"/>
      <c r="I244" s="368"/>
      <c r="J244" s="162"/>
    </row>
    <row r="245" spans="1:10" s="213" customFormat="1" x14ac:dyDescent="0.25">
      <c r="A245" s="160"/>
      <c r="B245" s="132"/>
      <c r="C245" s="132"/>
      <c r="D245" s="414" t="s">
        <v>242</v>
      </c>
      <c r="E245" s="152"/>
      <c r="F245" s="20"/>
      <c r="G245" s="161"/>
      <c r="H245" s="162"/>
      <c r="I245" s="368"/>
      <c r="J245" s="162"/>
    </row>
    <row r="246" spans="1:10" s="213" customFormat="1" x14ac:dyDescent="0.25">
      <c r="A246" s="160"/>
      <c r="B246" s="132"/>
      <c r="C246" s="132"/>
      <c r="D246" s="414" t="s">
        <v>249</v>
      </c>
      <c r="E246" s="152"/>
      <c r="F246" s="20"/>
      <c r="G246" s="161"/>
      <c r="H246" s="162"/>
      <c r="I246" s="368"/>
      <c r="J246" s="162"/>
    </row>
    <row r="247" spans="1:10" s="213" customFormat="1" x14ac:dyDescent="0.25">
      <c r="A247" s="225" t="s">
        <v>5</v>
      </c>
      <c r="B247" s="90" t="s">
        <v>388</v>
      </c>
      <c r="C247" s="242" t="s">
        <v>389</v>
      </c>
      <c r="D247" s="385" t="s">
        <v>387</v>
      </c>
      <c r="E247" s="104">
        <v>1</v>
      </c>
      <c r="F247" s="148"/>
      <c r="G247" s="148"/>
      <c r="H247" s="148"/>
      <c r="I247" s="354"/>
      <c r="J247" s="8">
        <f>E247*I247</f>
        <v>0</v>
      </c>
    </row>
    <row r="248" spans="1:10" s="213" customFormat="1" x14ac:dyDescent="0.25">
      <c r="A248" s="160"/>
      <c r="B248" s="132"/>
      <c r="C248" s="132"/>
      <c r="D248" s="414" t="s">
        <v>390</v>
      </c>
      <c r="E248" s="152"/>
      <c r="F248" s="20"/>
      <c r="G248" s="161"/>
      <c r="H248" s="162"/>
      <c r="I248" s="368"/>
      <c r="J248" s="162"/>
    </row>
    <row r="249" spans="1:10" s="213" customFormat="1" x14ac:dyDescent="0.25">
      <c r="A249" s="225" t="s">
        <v>401</v>
      </c>
      <c r="B249" s="90" t="s">
        <v>391</v>
      </c>
      <c r="C249" s="242" t="s">
        <v>402</v>
      </c>
      <c r="D249" s="385" t="s">
        <v>392</v>
      </c>
      <c r="E249" s="104">
        <v>2</v>
      </c>
      <c r="F249" s="148"/>
      <c r="G249" s="148"/>
      <c r="H249" s="148"/>
      <c r="I249" s="354"/>
      <c r="J249" s="8">
        <f>E249*I249</f>
        <v>0</v>
      </c>
    </row>
    <row r="250" spans="1:10" s="213" customFormat="1" x14ac:dyDescent="0.25">
      <c r="A250" s="267"/>
      <c r="B250" s="267"/>
      <c r="C250" s="267"/>
      <c r="D250" s="414" t="s">
        <v>393</v>
      </c>
      <c r="E250" s="267"/>
      <c r="F250" s="267"/>
      <c r="G250" s="267"/>
      <c r="H250" s="267"/>
      <c r="I250" s="267"/>
      <c r="J250" s="267"/>
    </row>
    <row r="251" spans="1:10" s="213" customFormat="1" x14ac:dyDescent="0.25">
      <c r="A251" s="267"/>
      <c r="B251" s="267"/>
      <c r="C251" s="267"/>
      <c r="D251" s="414" t="s">
        <v>394</v>
      </c>
      <c r="E251" s="267"/>
      <c r="F251" s="267"/>
      <c r="G251" s="267"/>
      <c r="H251" s="267"/>
      <c r="I251" s="267"/>
      <c r="J251" s="267"/>
    </row>
    <row r="252" spans="1:10" x14ac:dyDescent="0.25">
      <c r="A252" s="267"/>
      <c r="B252" s="267"/>
      <c r="C252" s="267"/>
      <c r="D252" s="414" t="s">
        <v>395</v>
      </c>
      <c r="E252" s="267"/>
      <c r="F252" s="267"/>
      <c r="G252" s="267"/>
      <c r="H252" s="267"/>
      <c r="I252" s="267"/>
      <c r="J252" s="267"/>
    </row>
    <row r="253" spans="1:10" x14ac:dyDescent="0.25">
      <c r="A253" s="267"/>
      <c r="B253" s="267"/>
      <c r="C253" s="267"/>
      <c r="D253" s="414" t="s">
        <v>396</v>
      </c>
      <c r="E253" s="267"/>
      <c r="F253" s="267"/>
      <c r="G253" s="267"/>
      <c r="H253" s="267"/>
      <c r="I253" s="267"/>
      <c r="J253" s="267"/>
    </row>
    <row r="254" spans="1:10" x14ac:dyDescent="0.25">
      <c r="A254" s="267"/>
      <c r="B254" s="267"/>
      <c r="C254" s="267"/>
      <c r="D254" s="414" t="s">
        <v>397</v>
      </c>
      <c r="E254" s="267"/>
      <c r="F254" s="267"/>
      <c r="G254" s="267"/>
      <c r="H254" s="267"/>
      <c r="I254" s="267"/>
      <c r="J254" s="267"/>
    </row>
    <row r="255" spans="1:10" x14ac:dyDescent="0.25">
      <c r="A255" s="267"/>
      <c r="B255" s="267"/>
      <c r="C255" s="267"/>
      <c r="D255" s="414" t="s">
        <v>398</v>
      </c>
      <c r="E255" s="267"/>
      <c r="F255" s="267"/>
      <c r="G255" s="267"/>
      <c r="H255" s="267"/>
      <c r="I255" s="267"/>
      <c r="J255" s="267"/>
    </row>
    <row r="256" spans="1:10" x14ac:dyDescent="0.25">
      <c r="A256" s="267"/>
      <c r="B256" s="267"/>
      <c r="C256" s="267"/>
      <c r="D256" s="414" t="s">
        <v>399</v>
      </c>
      <c r="E256" s="267"/>
      <c r="F256" s="267"/>
      <c r="G256" s="267"/>
      <c r="H256" s="267"/>
      <c r="I256" s="267"/>
      <c r="J256" s="267"/>
    </row>
    <row r="257" spans="1:10" x14ac:dyDescent="0.25">
      <c r="A257" s="201"/>
      <c r="B257" s="201"/>
      <c r="C257" s="201"/>
      <c r="D257" s="415" t="s">
        <v>400</v>
      </c>
      <c r="E257" s="201"/>
      <c r="F257" s="201"/>
      <c r="G257" s="201"/>
      <c r="H257" s="201"/>
      <c r="I257" s="201"/>
      <c r="J257" s="201"/>
    </row>
    <row r="259" spans="1:10" x14ac:dyDescent="0.25">
      <c r="D259" s="326" t="s">
        <v>429</v>
      </c>
      <c r="J259" s="174">
        <f>SUM(J66:J258)</f>
        <v>0</v>
      </c>
    </row>
  </sheetData>
  <sheetProtection algorithmName="SHA-512" hashValue="pyf0spu0OPWToQnhteiPuiAZ8bRIdF+YsZgjBAKzXgDxIETfHNa8VhJ1rE59xiQ//0qFRaiF+jahOA9uJAVq+A==" saltValue="Gj/MdGqFjDSu3k9EN0WmHg==" spinCount="100000" sheet="1" objects="1" scenarios="1"/>
  <pageMargins left="0.7" right="0.86458333333333337" top="0.75" bottom="0.75" header="0.3" footer="0.3"/>
  <pageSetup paperSize="9" orientation="landscape" r:id="rId1"/>
  <headerFooter>
    <oddHeader>&amp;C&amp;"Arial Narrow,Navadno"&amp;8ZAVETIŠČE GMAJNICE- objekt C</oddHeader>
    <oddFooter>&amp;C&amp;"Arial Narrow,Navadno"&amp;8 &amp;P /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3</vt:i4>
      </vt:variant>
    </vt:vector>
  </HeadingPairs>
  <TitlesOfParts>
    <vt:vector size="3" baseType="lpstr">
      <vt:lpstr>REKAPITULACIJA</vt:lpstr>
      <vt:lpstr>POHIŠTVENA OPREMA PO NAROČILU</vt:lpstr>
      <vt:lpstr>TIPSKA OPREMA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Mateja Obid</dc:creator>
  <cp:lastModifiedBy>Tinkara Kodelja</cp:lastModifiedBy>
  <cp:lastPrinted>2018-07-02T11:54:50Z</cp:lastPrinted>
  <dcterms:created xsi:type="dcterms:W3CDTF">2012-10-22T11:09:00Z</dcterms:created>
  <dcterms:modified xsi:type="dcterms:W3CDTF">2018-09-24T09:51:40Z</dcterms:modified>
</cp:coreProperties>
</file>