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9200" windowHeight="10890"/>
  </bookViews>
  <sheets>
    <sheet name="REKAPITULACIJA" sheetId="6" r:id="rId1"/>
    <sheet name="KUHINJA IN OBJEKT" sheetId="5" r:id="rId2"/>
  </sheets>
  <definedNames>
    <definedName name="_xlnm.Print_Area" localSheetId="1">'KUHINJA IN OBJEKT'!$A$1:$L$46</definedName>
  </definedNames>
  <calcPr calcId="145621"/>
</workbook>
</file>

<file path=xl/calcChain.xml><?xml version="1.0" encoding="utf-8"?>
<calcChain xmlns="http://schemas.openxmlformats.org/spreadsheetml/2006/main">
  <c r="J7" i="5" l="1"/>
  <c r="J8" i="5"/>
  <c r="J9" i="5"/>
  <c r="J10" i="5"/>
  <c r="J11" i="5"/>
  <c r="J12" i="5"/>
  <c r="J13" i="5"/>
  <c r="J14" i="5"/>
  <c r="J15" i="5"/>
  <c r="J16" i="5"/>
  <c r="J17" i="5"/>
  <c r="J18" i="5"/>
  <c r="J19" i="5"/>
  <c r="J20" i="5"/>
  <c r="J21" i="5"/>
  <c r="J22" i="5"/>
  <c r="J23" i="5"/>
  <c r="J24" i="5"/>
  <c r="J25" i="5"/>
  <c r="J26" i="5"/>
  <c r="J27" i="5"/>
  <c r="J28" i="5"/>
  <c r="J6" i="5"/>
  <c r="I28" i="5" l="1"/>
  <c r="K28" i="5" s="1"/>
  <c r="I7" i="5" l="1"/>
  <c r="K7" i="5" s="1"/>
  <c r="I8" i="5"/>
  <c r="K8" i="5" s="1"/>
  <c r="I9" i="5"/>
  <c r="K9" i="5" s="1"/>
  <c r="I10" i="5"/>
  <c r="K10" i="5" s="1"/>
  <c r="I11" i="5"/>
  <c r="K11" i="5" s="1"/>
  <c r="I12" i="5"/>
  <c r="K12" i="5" s="1"/>
  <c r="I13" i="5"/>
  <c r="K13" i="5" s="1"/>
  <c r="I14" i="5"/>
  <c r="K14" i="5" s="1"/>
  <c r="I15" i="5"/>
  <c r="K15" i="5" s="1"/>
  <c r="I16" i="5"/>
  <c r="K16" i="5" s="1"/>
  <c r="I17" i="5"/>
  <c r="K17" i="5" s="1"/>
  <c r="I18" i="5"/>
  <c r="K18" i="5" s="1"/>
  <c r="I19" i="5"/>
  <c r="K19" i="5" s="1"/>
  <c r="I20" i="5"/>
  <c r="K20" i="5" s="1"/>
  <c r="I21" i="5"/>
  <c r="K21" i="5" s="1"/>
  <c r="I22" i="5"/>
  <c r="K22" i="5" s="1"/>
  <c r="I23" i="5"/>
  <c r="K23" i="5" s="1"/>
  <c r="I24" i="5"/>
  <c r="K24" i="5" s="1"/>
  <c r="I25" i="5"/>
  <c r="K25" i="5" s="1"/>
  <c r="I26" i="5"/>
  <c r="K26" i="5" s="1"/>
  <c r="I27" i="5"/>
  <c r="K27" i="5" s="1"/>
  <c r="I6" i="5" l="1"/>
  <c r="K6" i="5" s="1"/>
  <c r="J29" i="5" l="1"/>
  <c r="C11" i="6" s="1"/>
  <c r="K29" i="5"/>
  <c r="D11" i="6" s="1"/>
</calcChain>
</file>

<file path=xl/sharedStrings.xml><?xml version="1.0" encoding="utf-8"?>
<sst xmlns="http://schemas.openxmlformats.org/spreadsheetml/2006/main" count="86" uniqueCount="68">
  <si>
    <t>Naziv in sedež ponudnika:</t>
  </si>
  <si>
    <t>ZAPOREDNA ŠT.</t>
  </si>
  <si>
    <t>ENOTA MERE</t>
  </si>
  <si>
    <t>CENA NA ENOTO MERE Z DDV (v EVRIH)</t>
  </si>
  <si>
    <t>CENA PONUDNIKOVEGA PAKIRANJA BREZ DDV (V EVRIH)</t>
  </si>
  <si>
    <t>kg</t>
  </si>
  <si>
    <t>Dokazila:</t>
  </si>
  <si>
    <t>- pod stolpec 7: Ponudnik navede ceno v EUR brez DDV na zahtevano enoto mere, največ na 4 decimalke natančno)</t>
  </si>
  <si>
    <t>Žig:</t>
  </si>
  <si>
    <t>NAZIV ARTIKLA, PROIZVAJALEC</t>
  </si>
  <si>
    <t>L</t>
  </si>
  <si>
    <t>Stopnja DDV 
Glej navodila za izpolnjevanje!</t>
  </si>
  <si>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</si>
  <si>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</si>
  <si>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t xml:space="preserve">L  </t>
  </si>
  <si>
    <r>
      <rPr>
        <b/>
        <sz val="10"/>
        <rFont val="Arial Narrow"/>
        <family val="2"/>
        <charset val="238"/>
      </rPr>
      <t>Osvežilec zraka v gelu</t>
    </r>
    <r>
      <rPr>
        <sz val="10"/>
        <rFont val="Arial Narrow"/>
        <family val="2"/>
        <charset val="238"/>
      </rPr>
      <t xml:space="preserve">, različni vonji. Pakiranje 125 - 150 g. </t>
    </r>
  </si>
  <si>
    <t>KG</t>
  </si>
  <si>
    <t>Skupaj sklop 1:</t>
  </si>
  <si>
    <t xml:space="preserve">NAVODILA ZA IZPOLNJEVANJE </t>
  </si>
  <si>
    <t xml:space="preserve">Datum: </t>
  </si>
  <si>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(škrobne, beljakovinske, čaj, kava,...) na porcelanu, plastiki, kovinskih posodah (RF, aluminij). Pakiranje do 10 kg. Enakovredno kot Dip-It Plus.</t>
    </r>
  </si>
  <si>
    <t>CENA NA ENOTO MERE BREZ DDV (v EVRIH )</t>
  </si>
  <si>
    <t>- pod stolpec 8: Ponudnik zavede stopnjo DDV-ja (vpiše zgolj številko, npr. 22). Celica mora ostati oblikovana kot odstotek - ko ponudnik vpiše stopnjo DDV s številko, se prikaže znak %.</t>
  </si>
  <si>
    <t xml:space="preserve">VELIKOST PONUJENEGA ARTIKLA (v volumenskih ali masnih enotah)  </t>
  </si>
  <si>
    <t>PONUDNIK (naziv in sedež):</t>
  </si>
  <si>
    <t>ki ga zastopa:</t>
  </si>
  <si>
    <t xml:space="preserve">dajem naslednjo </t>
  </si>
  <si>
    <t xml:space="preserve">PONUDBO št. </t>
  </si>
  <si>
    <t>Skupna ponudbena vrednost za ocenjeno količino brez DDV</t>
  </si>
  <si>
    <t>Skupna ponudbena vrednost za ocenjeno količino z DDV</t>
  </si>
  <si>
    <t>1.</t>
  </si>
  <si>
    <t>Čistila za kuhinjo in objekt</t>
  </si>
  <si>
    <t>Ponudba velja 4 mesece od datuma za prejem ponudb.</t>
  </si>
  <si>
    <t xml:space="preserve">Podpis: </t>
  </si>
  <si>
    <t>V primeru skupne ponudbe obrazec partnerji v skupni ponudbi predložijo skupno.</t>
  </si>
  <si>
    <t>orientacijska količina porabe enot mere čistila v 48 mesecih (v L, KG čistila</t>
  </si>
  <si>
    <t>SKUPNA CENA ZA 48 MESECEV BREZ DDV (V EVRIH)</t>
  </si>
  <si>
    <t>SKUPNA CENA ZA 48 MESECEV Z DDV (V EVRIH)</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</si>
  <si>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</si>
  <si>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</si>
  <si>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t>100/1 KOM</t>
  </si>
  <si>
    <r>
      <rPr>
        <b/>
        <sz val="10"/>
        <rFont val="Arial Narrow"/>
        <family val="2"/>
        <charset val="238"/>
      </rPr>
      <t>Zimska sol</t>
    </r>
    <r>
      <rPr>
        <sz val="10"/>
        <rFont val="Arial Narrow"/>
        <family val="2"/>
        <charset val="238"/>
      </rPr>
      <t xml:space="preserve"> za posipanje, pakirano 20 - 30 kg</t>
    </r>
  </si>
  <si>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1 L.</t>
    </r>
  </si>
  <si>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do 1 L. </t>
    </r>
  </si>
  <si>
    <r>
      <rPr>
        <b/>
        <sz val="10"/>
        <rFont val="Arial Narrow"/>
        <family val="2"/>
        <charset val="238"/>
      </rPr>
      <t>Močno alkalno (pH 10 - 11)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</si>
  <si>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r>
      <rPr>
        <b/>
        <sz val="10"/>
        <rFont val="Arial Narrow"/>
        <family val="2"/>
        <charset val="238"/>
      </rPr>
      <t xml:space="preserve">Osvezilec zraka </t>
    </r>
    <r>
      <rPr>
        <sz val="10"/>
        <rFont val="Arial Narrow"/>
        <family val="2"/>
        <charset val="238"/>
      </rPr>
      <t>brez potisnega plina z razpršilcem, različni vonji. Pakiranje do 1 L.</t>
    </r>
  </si>
  <si>
    <r>
      <rPr>
        <b/>
        <sz val="10"/>
        <rFont val="Arial Narrow"/>
        <family val="2"/>
        <charset val="238"/>
      </rPr>
      <t>Milo tekoče</t>
    </r>
    <r>
      <rPr>
        <sz val="10"/>
        <rFont val="Arial Narrow"/>
        <family val="2"/>
        <charset val="238"/>
      </rPr>
      <t xml:space="preserve"> za pogosto umivanje rok, za milnike, ki jih lahko samostojno uporabljajo otroci, 1 l.  Dermatološko testirano. (Pink pearl ali enakovredna zamenjava) - brezplačni najem milnikov</t>
    </r>
  </si>
  <si>
    <r>
      <rPr>
        <b/>
        <sz val="10"/>
        <rFont val="Arial Narrow"/>
        <family val="2"/>
        <charset val="238"/>
      </rPr>
      <t xml:space="preserve">Robčki </t>
    </r>
    <r>
      <rPr>
        <sz val="10"/>
        <rFont val="Arial Narrow"/>
        <family val="2"/>
        <charset val="238"/>
      </rPr>
      <t>za hitro razkuževanje površin na osnovi alkohola, imajo širok spekter delovanja na bakterije (rota, HIV, HBV), ne vsebujejo aldehidov, možnost robčkov v dozi ali v zavitku. Sredstvo mora biti vpisano v register biocidnih proizvodov.</t>
    </r>
  </si>
  <si>
    <r>
      <rPr>
        <b/>
        <sz val="10"/>
        <rFont val="Arial Narrow"/>
        <family val="2"/>
        <charset val="238"/>
      </rPr>
      <t>Milo</t>
    </r>
    <r>
      <rPr>
        <sz val="10"/>
        <rFont val="Arial Narrow"/>
        <family val="2"/>
        <charset val="238"/>
      </rPr>
      <t xml:space="preserve"> </t>
    </r>
    <r>
      <rPr>
        <b/>
        <sz val="10"/>
        <rFont val="Arial Narrow"/>
        <family val="2"/>
        <charset val="238"/>
      </rPr>
      <t>peneče</t>
    </r>
    <r>
      <rPr>
        <sz val="10"/>
        <rFont val="Arial Narrow"/>
        <family val="2"/>
        <charset val="238"/>
      </rPr>
      <t xml:space="preserve">  za umivanje rok, brez parfumov in barvil, embaliranje primerno za penilnike, ki jih samostojno uporabljajo otroci - brezplačni najem penilnikov. Dermatološko testirano.</t>
    </r>
  </si>
  <si>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</si>
  <si>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tudi v najnižji koncentraciji. Pakiranje do 1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1-2 ml/l .</t>
    </r>
  </si>
  <si>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enostavno izpiranje, ostane tudi na navpičnih površinah, deluje na hladnih ali toplih površinah. Pakiranje do 1 L (z razpršilko). Enakovredno kot Winterhalter C151</t>
    </r>
  </si>
  <si>
    <r>
      <rPr>
        <b/>
        <sz val="10"/>
        <rFont val="Arial Narrow"/>
        <family val="2"/>
        <charset val="238"/>
      </rPr>
      <t>Tekoče sredstvo (gel) za odmaševanje kuhinjskih odtokov in cevi. N</t>
    </r>
    <r>
      <rPr>
        <sz val="10"/>
        <rFont val="Arial Narrow"/>
        <family val="2"/>
        <charset val="238"/>
      </rPr>
      <t>e razjeda plastičnih, bakrenih in svinčenih cevi. Uporablja se nerazredčeno. Pakiranje do 1 L. Enakovredno kot Mr. Muscolo.</t>
    </r>
  </si>
  <si>
    <r>
      <rPr>
        <b/>
        <sz val="10"/>
        <rFont val="Arial Narrow"/>
        <family val="2"/>
        <charset val="238"/>
      </rPr>
      <t>Razkužilo univerzalno</t>
    </r>
    <r>
      <rPr>
        <sz val="10"/>
        <rFont val="Arial Narrow"/>
        <family val="2"/>
        <charset val="238"/>
      </rPr>
      <t xml:space="preserve"> za kožo v spraju, embaliranje 0,2 do 0,5 l, sredstvo mora biti vpisano v register biocidnih proizvodov (Spitaderm ali enakovredno)</t>
    </r>
  </si>
  <si>
    <t>- pod stolpec 12: Ponudnik navede ceno ponujenega artikla v EUR brez DDV, glede na velikost ponujenega pakiranja v L ali kg iz stoplca 5. Cena je naročniku zgolj informativne narave in ni predmet presojanja v fazi razpisa</t>
  </si>
  <si>
    <r>
      <t xml:space="preserve">Stolpce 9, 10, 11 izračuna excel:
   </t>
    </r>
    <r>
      <rPr>
        <sz val="8"/>
        <color theme="1"/>
        <rFont val="Arial"/>
        <family val="2"/>
        <charset val="238"/>
      </rPr>
      <t>stolpec9=stolpec7*(1+stolpec8)
    stolpec10=stolpec3*stolpec7
    stolpec11=stolpec3*stolpec9</t>
    </r>
  </si>
  <si>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pri zahtevani koncentraciji, ki je 1 -2 ml/ l vode. Pakiranje 3- 5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Dobavitelj mora brezplačno zagotoviti dozirno pumpico, ki je kompatibilna s ponujeno plastenko čistila</t>
    </r>
  </si>
  <si>
    <t>Dokument, ki dokazuje, da ponujeni artikel izpolnjujejo zahteve naročnika.</t>
  </si>
  <si>
    <t>Za artikel pod zap. Št. 8 mora ponudnik predložiti dokazilo, da ima izdelek okoljski znak (Ecolabel ali okoljska marjetica).</t>
  </si>
  <si>
    <r>
      <rPr>
        <b/>
        <sz val="10"/>
        <rFont val="Arial Narrow"/>
        <family val="2"/>
        <charset val="238"/>
      </rPr>
      <t>Okolju prijazno univerzalno koncentrirano čistilo za dnevno čiščenje  vseh vrst površin.</t>
    </r>
    <r>
      <rPr>
        <sz val="10"/>
        <rFont val="Arial Narrow"/>
        <family val="2"/>
        <charset val="238"/>
      </rPr>
      <t xml:space="preserve"> Ne pušča sledi ali lis na površinah, nežen do površin, izpiranje ni potrebno. (1-10 ml/l ).</t>
    </r>
    <r>
      <rPr>
        <sz val="10"/>
        <color rgb="FF00B050"/>
        <rFont val="Arial Narrow"/>
        <family val="2"/>
        <charset val="238"/>
      </rPr>
      <t xml:space="preserve"> </t>
    </r>
    <r>
      <rPr>
        <sz val="10"/>
        <rFont val="Arial Narrow"/>
        <family val="2"/>
        <charset val="238"/>
      </rPr>
      <t>Pakiranje 0,7  -1 L. Izdelek mora imeti okoljski znak.</t>
    </r>
  </si>
  <si>
    <r>
      <rPr>
        <b/>
        <sz val="10"/>
        <rFont val="Arial Narrow"/>
        <family val="2"/>
        <charset val="238"/>
      </rPr>
      <t>Koncentrirano tekoče sredstvo na bazi fosforjeve kisline. Sredstvo je namenjeno za občasno čiščenje in odstranjevanje vodnega, urinskega kamna in ostankov mila v sanitarijah</t>
    </r>
    <r>
      <rPr>
        <sz val="10"/>
        <rFont val="Arial Narrow"/>
        <family val="2"/>
        <charset val="238"/>
      </rPr>
      <t xml:space="preserve">, za čiščenje mrežic in perlatorjev na pipah, primerno za keramiko, plastiko, nerjaveče jeklo, pakiranje do 1 L .  </t>
    </r>
    <r>
      <rPr>
        <sz val="10"/>
        <color rgb="FF00B050"/>
        <rFont val="Arial Narrow"/>
        <family val="2"/>
        <charset val="238"/>
      </rPr>
      <t/>
    </r>
  </si>
  <si>
    <r>
      <rPr>
        <b/>
        <sz val="10"/>
        <rFont val="Arial Narrow"/>
        <family val="2"/>
        <charset val="238"/>
      </rPr>
      <t>Čistilo za čiščenje mizic, igrač in ostale opreme v igralnici</t>
    </r>
    <r>
      <rPr>
        <sz val="10"/>
        <rFont val="Arial Narrow"/>
        <family val="2"/>
        <charset val="238"/>
      </rPr>
      <t>; sredstvo mora biti pripravljeno za takojšnjo uporabo. Z razpršilko. Uporablja se nerazredčeno. Se ne izpira.  Doziranje 1-5 ml/l. Pakiranje od 0,5 do 1 L. (Lito ali enakovredno)</t>
    </r>
  </si>
  <si>
    <r>
      <rPr>
        <b/>
        <sz val="10"/>
        <rFont val="Arial Narrow"/>
        <family val="2"/>
        <charset val="238"/>
      </rPr>
      <t>Tekoči insekticid</t>
    </r>
    <r>
      <rPr>
        <sz val="10"/>
        <rFont val="Arial Narrow"/>
        <family val="2"/>
        <charset val="238"/>
      </rPr>
      <t>, proti vsem vrstam mrčesa, nenevaren za ljudi in toplokrvne živali,  plastenka do 700 ml, z razpršilko. Sredstvo mora biti vpisano v register biocidnih proizvodov RS. Biokill in enakovredno.</t>
    </r>
  </si>
  <si>
    <r>
      <rPr>
        <b/>
        <sz val="10"/>
        <rFont val="Arial Narrow"/>
        <family val="2"/>
        <charset val="238"/>
      </rPr>
      <t>Čistilno sredstvo za steklene površine</t>
    </r>
    <r>
      <rPr>
        <sz val="10"/>
        <rFont val="Arial Narrow"/>
        <family val="2"/>
        <charset val="238"/>
      </rPr>
      <t xml:space="preserve"> kot so okna,ogledala, stekleni deli pohištva, zasloni, okenski okvirji... Enostavno odstranjuje prstne odtise, maščobne in oljne madeže ter sajasto umazanijo, zagotavlja čiste  površine, se hitro suši, ne pušča sledi, ne vsebuje amonjaka, uporablja se nerazredčeno. Pakiranje do 1 L, z razpršilko.</t>
    </r>
  </si>
  <si>
    <t>ČISTILA ZA KUHINJO IN OBJEKT</t>
  </si>
  <si>
    <r>
      <rPr>
        <b/>
        <sz val="14"/>
        <color theme="1"/>
        <rFont val="Arial CE"/>
        <charset val="238"/>
      </rPr>
      <t>ČISTILA ZA KUHINJO IN OBJEKT</t>
    </r>
    <r>
      <rPr>
        <sz val="8"/>
        <color theme="1"/>
        <rFont val="Arial CE"/>
      </rPr>
      <t xml:space="preserve">
ARTIKEL</t>
    </r>
  </si>
  <si>
    <t>Naziv predmeta naročila</t>
  </si>
  <si>
    <t>ČISTILA ZA KUHINJO IN OBJEKT ZA POTREBE VRTCEV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</si>
</sst>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
    <numFmt numFmtId="166" formatCode="#,##0.00\ &quot;€&quot;"/>
  </numFmts>
  <fonts count="31"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8"/>
      <color theme="1"/>
      <name val="Arial CE"/>
    </font>
    <font>
      <b/>
      <sz val="14"/>
      <color theme="1"/>
      <name val="Arial CE"/>
      <charset val="238"/>
    </font>
    <font>
      <sz val="10"/>
      <color theme="1"/>
      <name val="Times New Roman"/>
      <family val="1"/>
      <charset val="238"/>
    </font>
    <font>
      <sz val="11"/>
      <color theme="1"/>
      <name val="Times New Roman"/>
      <family val="1"/>
      <charset val="238"/>
    </font>
    <font>
      <sz val="10"/>
      <name val="Arial CE"/>
      <charset val="238"/>
    </font>
    <font>
      <sz val="1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sz val="8"/>
      <color theme="1"/>
      <name val="Arial CE"/>
      <charset val="238"/>
    </font>
    <font>
      <sz val="8"/>
      <name val="Arial CE"/>
    </font>
    <font>
      <sz val="8"/>
      <color theme="1"/>
      <name val="Arial"/>
      <family val="2"/>
      <charset val="238"/>
    </font>
    <font>
      <sz val="10"/>
      <name val="Times New Roman"/>
      <family val="1"/>
      <charset val="238"/>
    </font>
    <font>
      <b/>
      <sz val="10"/>
      <name val="Times New Roman"/>
      <family val="1"/>
      <charset val="238"/>
    </font>
    <font>
      <sz val="10"/>
      <color rgb="FF00B050"/>
      <name val="Arial Narrow"/>
      <family val="2"/>
      <charset val="238"/>
    </font>
    <font>
      <sz val="11"/>
      <color theme="1"/>
      <name val="Arial"/>
      <family val="2"/>
      <charset val="238"/>
    </font>
    <font>
      <b/>
      <sz val="11"/>
      <color theme="1"/>
      <name val="Arial"/>
      <family val="2"/>
      <charset val="238"/>
    </font>
    <font>
      <b/>
      <sz val="8"/>
      <color theme="1"/>
      <name val="Arial"/>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11"/>
      <name val="Times New Roman"/>
      <family val="1"/>
      <charset val="238"/>
    </font>
    <font>
      <sz val="8"/>
      <name val="Arial CE"/>
      <charset val="238"/>
    </font>
    <font>
      <b/>
      <sz val="14"/>
      <color theme="1"/>
      <name val="Calibri"/>
      <family val="2"/>
      <charset val="238"/>
      <scheme val="minor"/>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s>
  <borders count="22">
    <border>
      <left/>
      <right/>
      <top/>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style="hair">
        <color indexed="64"/>
      </left>
      <right/>
      <top style="medium">
        <color indexed="64"/>
      </top>
      <bottom/>
      <diagonal/>
    </border>
    <border>
      <left/>
      <right/>
      <top/>
      <bottom style="thin">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3">
    <xf numFmtId="0" fontId="0" fillId="0" borderId="0"/>
    <xf numFmtId="0" fontId="12" fillId="5" borderId="0">
      <alignment horizontal="left" vertical="top"/>
    </xf>
    <xf numFmtId="0" fontId="7" fillId="0" borderId="0"/>
  </cellStyleXfs>
  <cellXfs count="101">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Border="1" applyProtection="1">
      <protection locked="0"/>
    </xf>
    <xf numFmtId="4" fontId="0" fillId="0" borderId="0" xfId="0" applyNumberFormat="1" applyProtection="1">
      <protection locked="0"/>
    </xf>
    <xf numFmtId="0" fontId="2" fillId="0" borderId="0" xfId="0" applyFont="1" applyProtection="1">
      <protection locked="0"/>
    </xf>
    <xf numFmtId="0" fontId="9" fillId="0" borderId="1" xfId="0" quotePrefix="1" applyFont="1" applyBorder="1" applyAlignment="1" applyProtection="1">
      <alignment wrapText="1"/>
      <protection locked="0"/>
    </xf>
    <xf numFmtId="0" fontId="0" fillId="0" borderId="0" xfId="0" applyBorder="1" applyProtection="1"/>
    <xf numFmtId="0" fontId="14" fillId="0" borderId="0" xfId="0" applyFont="1" applyFill="1" applyBorder="1" applyAlignment="1" applyProtection="1">
      <alignment wrapText="1"/>
      <protection locked="0"/>
    </xf>
    <xf numFmtId="0" fontId="0" fillId="0" borderId="0" xfId="0" applyProtection="1"/>
    <xf numFmtId="0" fontId="0" fillId="0" borderId="0" xfId="0" applyAlignment="1" applyProtection="1">
      <alignment horizontal="center" vertical="center"/>
      <protection locked="0"/>
    </xf>
    <xf numFmtId="0" fontId="0" fillId="0" borderId="0" xfId="0" applyAlignment="1" applyProtection="1">
      <alignment horizontal="center" vertical="center"/>
    </xf>
    <xf numFmtId="0" fontId="1" fillId="0" borderId="0" xfId="0" applyFont="1" applyProtection="1"/>
    <xf numFmtId="4" fontId="0" fillId="0" borderId="0" xfId="0" applyNumberFormat="1" applyProtection="1"/>
    <xf numFmtId="0" fontId="21" fillId="0" borderId="0" xfId="0" applyFont="1" applyAlignment="1" applyProtection="1">
      <alignment horizontal="center" vertical="center"/>
      <protection locked="0"/>
    </xf>
    <xf numFmtId="0" fontId="8" fillId="0" borderId="0" xfId="0" applyFont="1" applyFill="1" applyBorder="1" applyAlignment="1" applyProtection="1">
      <alignment horizontal="left" wrapText="1"/>
      <protection locked="0"/>
    </xf>
    <xf numFmtId="0" fontId="21" fillId="0" borderId="0" xfId="0" applyFont="1" applyProtection="1">
      <protection locked="0"/>
    </xf>
    <xf numFmtId="0" fontId="21" fillId="0" borderId="0" xfId="0" applyFont="1" applyBorder="1" applyProtection="1">
      <protection locked="0"/>
    </xf>
    <xf numFmtId="0" fontId="22" fillId="0" borderId="0" xfId="0" applyFont="1" applyProtection="1">
      <protection locked="0"/>
    </xf>
    <xf numFmtId="0" fontId="0" fillId="0" borderId="0" xfId="0" applyAlignment="1">
      <alignment horizontal="center" vertical="center"/>
    </xf>
    <xf numFmtId="165" fontId="8" fillId="4" borderId="6" xfId="0" applyNumberFormat="1" applyFont="1" applyFill="1" applyBorder="1" applyAlignment="1" applyProtection="1">
      <alignment wrapText="1"/>
      <protection locked="0"/>
    </xf>
    <xf numFmtId="10" fontId="8" fillId="4" borderId="6" xfId="0" applyNumberFormat="1" applyFont="1" applyFill="1" applyBorder="1" applyAlignment="1" applyProtection="1">
      <alignment wrapText="1"/>
      <protection locked="0"/>
    </xf>
    <xf numFmtId="0" fontId="8" fillId="4" borderId="6" xfId="0" applyFont="1" applyFill="1" applyBorder="1" applyAlignment="1" applyProtection="1">
      <alignment wrapText="1"/>
      <protection locked="0"/>
    </xf>
    <xf numFmtId="0" fontId="10" fillId="4" borderId="6" xfId="0" applyFont="1" applyFill="1" applyBorder="1" applyAlignment="1" applyProtection="1">
      <alignment wrapText="1"/>
    </xf>
    <xf numFmtId="0" fontId="10" fillId="4" borderId="6" xfId="0" applyFont="1" applyFill="1" applyBorder="1" applyAlignment="1" applyProtection="1">
      <alignment vertical="top" wrapText="1"/>
    </xf>
    <xf numFmtId="0" fontId="10" fillId="0" borderId="6" xfId="0" applyFont="1" applyFill="1" applyBorder="1" applyAlignment="1" applyProtection="1">
      <alignment wrapText="1"/>
    </xf>
    <xf numFmtId="0" fontId="10" fillId="0" borderId="6" xfId="0" applyFont="1" applyFill="1" applyBorder="1" applyAlignment="1" applyProtection="1">
      <alignment horizontal="left" vertical="center" wrapText="1"/>
    </xf>
    <xf numFmtId="4" fontId="8" fillId="4" borderId="12" xfId="0" applyNumberFormat="1" applyFont="1" applyFill="1" applyBorder="1" applyAlignment="1" applyProtection="1">
      <alignment wrapText="1"/>
      <protection locked="0"/>
    </xf>
    <xf numFmtId="1" fontId="16" fillId="4" borderId="11" xfId="0" quotePrefix="1" applyNumberFormat="1" applyFont="1" applyFill="1" applyBorder="1" applyAlignment="1" applyProtection="1">
      <alignment horizontal="center" vertical="center"/>
    </xf>
    <xf numFmtId="0" fontId="9" fillId="0" borderId="0" xfId="0" quotePrefix="1" applyFont="1" applyBorder="1" applyAlignment="1" applyProtection="1">
      <alignment wrapText="1"/>
      <protection locked="0"/>
    </xf>
    <xf numFmtId="0" fontId="24" fillId="0" borderId="0" xfId="0" applyFont="1"/>
    <xf numFmtId="0" fontId="6" fillId="0" borderId="0" xfId="0" applyFont="1"/>
    <xf numFmtId="0" fontId="24" fillId="0" borderId="0" xfId="0" applyFont="1" applyAlignment="1">
      <alignment horizontal="right"/>
    </xf>
    <xf numFmtId="0" fontId="6" fillId="0" borderId="8" xfId="0" applyFont="1" applyBorder="1" applyProtection="1">
      <protection locked="0"/>
    </xf>
    <xf numFmtId="0" fontId="25" fillId="0" borderId="0" xfId="0" applyFont="1"/>
    <xf numFmtId="0" fontId="26" fillId="0" borderId="6" xfId="0" applyFont="1" applyBorder="1" applyAlignment="1">
      <alignment horizontal="justify" vertical="center" wrapText="1"/>
    </xf>
    <xf numFmtId="0" fontId="27" fillId="0" borderId="6" xfId="0" applyFont="1" applyBorder="1" applyAlignment="1">
      <alignment horizontal="justify" vertical="center" wrapText="1"/>
    </xf>
    <xf numFmtId="0" fontId="6" fillId="0" borderId="6" xfId="0" applyFont="1" applyBorder="1" applyAlignment="1">
      <alignment horizontal="justify" vertical="center" wrapText="1"/>
    </xf>
    <xf numFmtId="166" fontId="6" fillId="0" borderId="6" xfId="0" applyNumberFormat="1" applyFont="1" applyBorder="1" applyAlignment="1">
      <alignment horizontal="right" vertical="center" wrapText="1"/>
    </xf>
    <xf numFmtId="0" fontId="6" fillId="0" borderId="0" xfId="0" applyFont="1" applyAlignment="1">
      <alignment horizontal="justify" vertical="center"/>
    </xf>
    <xf numFmtId="0" fontId="6" fillId="0" borderId="0" xfId="0" applyFont="1" applyProtection="1">
      <protection locked="0"/>
    </xf>
    <xf numFmtId="0" fontId="6" fillId="0" borderId="0" xfId="0" applyFont="1" applyAlignment="1">
      <alignment horizontal="left" vertical="center"/>
    </xf>
    <xf numFmtId="0" fontId="3" fillId="2" borderId="7" xfId="0" applyFont="1" applyFill="1" applyBorder="1" applyAlignment="1" applyProtection="1">
      <alignment wrapText="1"/>
      <protection locked="0"/>
    </xf>
    <xf numFmtId="0" fontId="8" fillId="0" borderId="6" xfId="0" applyFont="1" applyFill="1" applyBorder="1" applyAlignment="1" applyProtection="1">
      <alignment wrapText="1"/>
      <protection locked="0"/>
    </xf>
    <xf numFmtId="0" fontId="0" fillId="0" borderId="6" xfId="0" applyFont="1" applyBorder="1" applyProtection="1">
      <protection locked="0"/>
    </xf>
    <xf numFmtId="0" fontId="2" fillId="0" borderId="0" xfId="0" applyFont="1" applyAlignment="1" applyProtection="1">
      <alignment horizontal="left"/>
      <protection locked="0"/>
    </xf>
    <xf numFmtId="164" fontId="8" fillId="4" borderId="6" xfId="0" applyNumberFormat="1" applyFont="1" applyFill="1" applyBorder="1" applyAlignment="1" applyProtection="1">
      <alignment wrapText="1"/>
    </xf>
    <xf numFmtId="4" fontId="8" fillId="4" borderId="6" xfId="0" applyNumberFormat="1" applyFont="1" applyFill="1" applyBorder="1" applyAlignment="1" applyProtection="1">
      <alignment wrapText="1"/>
    </xf>
    <xf numFmtId="3" fontId="8" fillId="3" borderId="6" xfId="0" applyNumberFormat="1" applyFont="1" applyFill="1" applyBorder="1" applyAlignment="1" applyProtection="1">
      <alignment horizontal="right" wrapText="1"/>
    </xf>
    <xf numFmtId="0" fontId="9" fillId="2" borderId="13" xfId="0" applyFont="1" applyFill="1" applyBorder="1" applyAlignment="1" applyProtection="1">
      <alignment horizontal="center" vertical="center" textRotation="90" wrapText="1"/>
      <protection locked="0"/>
    </xf>
    <xf numFmtId="0" fontId="15" fillId="2" borderId="3" xfId="0" applyFont="1" applyFill="1" applyBorder="1" applyAlignment="1" applyProtection="1">
      <alignment horizontal="center" wrapText="1"/>
      <protection locked="0"/>
    </xf>
    <xf numFmtId="0" fontId="29" fillId="2" borderId="3" xfId="0" applyFont="1" applyFill="1" applyBorder="1" applyAlignment="1" applyProtection="1">
      <alignment horizontal="center" wrapText="1"/>
      <protection locked="0"/>
    </xf>
    <xf numFmtId="0" fontId="3" fillId="2" borderId="3" xfId="0" applyFont="1" applyFill="1" applyBorder="1" applyAlignment="1" applyProtection="1">
      <alignment wrapText="1"/>
      <protection locked="0"/>
    </xf>
    <xf numFmtId="0" fontId="16" fillId="2" borderId="3" xfId="0" applyFont="1" applyFill="1" applyBorder="1" applyAlignment="1" applyProtection="1">
      <alignment wrapText="1"/>
      <protection locked="0"/>
    </xf>
    <xf numFmtId="4" fontId="3" fillId="2" borderId="3" xfId="0" applyNumberFormat="1" applyFont="1" applyFill="1" applyBorder="1" applyAlignment="1" applyProtection="1">
      <alignment wrapText="1"/>
      <protection locked="0"/>
    </xf>
    <xf numFmtId="0" fontId="3" fillId="2" borderId="14" xfId="0" applyFont="1" applyFill="1" applyBorder="1" applyAlignment="1" applyProtection="1">
      <alignment wrapText="1"/>
      <protection locked="0"/>
    </xf>
    <xf numFmtId="0" fontId="18" fillId="4" borderId="4" xfId="0" applyFont="1" applyFill="1" applyBorder="1" applyAlignment="1" applyProtection="1">
      <alignment wrapText="1"/>
    </xf>
    <xf numFmtId="3" fontId="8" fillId="3" borderId="4" xfId="0" applyNumberFormat="1" applyFont="1" applyFill="1" applyBorder="1" applyAlignment="1" applyProtection="1">
      <alignment horizontal="right" wrapText="1"/>
    </xf>
    <xf numFmtId="0" fontId="8" fillId="4" borderId="4" xfId="0" applyFont="1" applyFill="1" applyBorder="1" applyAlignment="1" applyProtection="1">
      <alignment wrapText="1"/>
      <protection locked="0"/>
    </xf>
    <xf numFmtId="165" fontId="8" fillId="4" borderId="4" xfId="0" applyNumberFormat="1" applyFont="1" applyFill="1" applyBorder="1" applyAlignment="1" applyProtection="1">
      <alignment wrapText="1"/>
      <protection locked="0"/>
    </xf>
    <xf numFmtId="10" fontId="8" fillId="4" borderId="4" xfId="0" applyNumberFormat="1" applyFont="1" applyFill="1" applyBorder="1" applyAlignment="1" applyProtection="1">
      <alignment wrapText="1"/>
      <protection locked="0"/>
    </xf>
    <xf numFmtId="164" fontId="8" fillId="4" borderId="4" xfId="0" applyNumberFormat="1" applyFont="1" applyFill="1" applyBorder="1" applyAlignment="1" applyProtection="1">
      <alignment wrapText="1"/>
    </xf>
    <xf numFmtId="4" fontId="8" fillId="4" borderId="4" xfId="0" applyNumberFormat="1" applyFont="1" applyFill="1" applyBorder="1" applyAlignment="1" applyProtection="1">
      <alignment wrapText="1"/>
    </xf>
    <xf numFmtId="0" fontId="17" fillId="2" borderId="13" xfId="0" applyFont="1" applyFill="1" applyBorder="1" applyAlignment="1" applyProtection="1">
      <alignment horizontal="center" vertical="center" wrapText="1"/>
      <protection locked="0"/>
    </xf>
    <xf numFmtId="0" fontId="17" fillId="2" borderId="3" xfId="0" applyFont="1" applyFill="1" applyBorder="1" applyAlignment="1" applyProtection="1">
      <alignment horizontal="center" wrapText="1"/>
      <protection locked="0"/>
    </xf>
    <xf numFmtId="0" fontId="5" fillId="2" borderId="3" xfId="0" applyFont="1" applyFill="1" applyBorder="1" applyAlignment="1" applyProtection="1">
      <alignment horizontal="center"/>
      <protection locked="0"/>
    </xf>
    <xf numFmtId="0" fontId="3" fillId="2" borderId="3" xfId="0" applyFont="1" applyFill="1" applyBorder="1" applyAlignment="1" applyProtection="1">
      <alignment horizontal="center" wrapText="1"/>
      <protection locked="0"/>
    </xf>
    <xf numFmtId="0" fontId="3" fillId="2" borderId="14" xfId="0" applyFont="1" applyFill="1" applyBorder="1" applyAlignment="1" applyProtection="1">
      <alignment horizontal="center" wrapText="1"/>
      <protection locked="0"/>
    </xf>
    <xf numFmtId="1" fontId="16" fillId="4" borderId="15" xfId="0" quotePrefix="1" applyNumberFormat="1" applyFont="1" applyFill="1" applyBorder="1" applyAlignment="1" applyProtection="1">
      <alignment horizontal="center" vertical="center"/>
    </xf>
    <xf numFmtId="4" fontId="8" fillId="4" borderId="16" xfId="0" applyNumberFormat="1" applyFont="1" applyFill="1" applyBorder="1" applyAlignment="1" applyProtection="1">
      <alignment wrapText="1"/>
      <protection locked="0"/>
    </xf>
    <xf numFmtId="1" fontId="16" fillId="4" borderId="17" xfId="0" quotePrefix="1" applyNumberFormat="1" applyFont="1" applyFill="1" applyBorder="1" applyAlignment="1" applyProtection="1">
      <alignment horizontal="center" vertical="center"/>
    </xf>
    <xf numFmtId="0" fontId="10" fillId="0" borderId="2" xfId="0" applyFont="1" applyFill="1" applyBorder="1" applyAlignment="1" applyProtection="1">
      <alignment wrapText="1"/>
    </xf>
    <xf numFmtId="3" fontId="8" fillId="3" borderId="2" xfId="0" applyNumberFormat="1" applyFont="1" applyFill="1" applyBorder="1" applyAlignment="1" applyProtection="1">
      <alignment horizontal="right" wrapText="1"/>
    </xf>
    <xf numFmtId="0" fontId="8" fillId="4" borderId="2" xfId="0" applyFont="1" applyFill="1" applyBorder="1" applyAlignment="1" applyProtection="1">
      <alignment wrapText="1"/>
      <protection locked="0"/>
    </xf>
    <xf numFmtId="165" fontId="8" fillId="4" borderId="2" xfId="0" applyNumberFormat="1" applyFont="1" applyFill="1" applyBorder="1" applyAlignment="1" applyProtection="1">
      <alignment wrapText="1"/>
      <protection locked="0"/>
    </xf>
    <xf numFmtId="10" fontId="8" fillId="4" borderId="2" xfId="0" applyNumberFormat="1" applyFont="1" applyFill="1" applyBorder="1" applyAlignment="1" applyProtection="1">
      <alignment wrapText="1"/>
      <protection locked="0"/>
    </xf>
    <xf numFmtId="164" fontId="8" fillId="4" borderId="2" xfId="0" applyNumberFormat="1" applyFont="1" applyFill="1" applyBorder="1" applyAlignment="1" applyProtection="1">
      <alignment wrapText="1"/>
    </xf>
    <xf numFmtId="4" fontId="8" fillId="4" borderId="2" xfId="0" applyNumberFormat="1" applyFont="1" applyFill="1" applyBorder="1" applyAlignment="1" applyProtection="1">
      <alignment wrapText="1"/>
    </xf>
    <xf numFmtId="4" fontId="8" fillId="4" borderId="18" xfId="0" applyNumberFormat="1" applyFont="1" applyFill="1" applyBorder="1" applyAlignment="1" applyProtection="1">
      <alignment wrapText="1"/>
      <protection locked="0"/>
    </xf>
    <xf numFmtId="0" fontId="0" fillId="0" borderId="13" xfId="0" applyBorder="1" applyAlignment="1" applyProtection="1">
      <alignment horizontal="center" vertical="center"/>
    </xf>
    <xf numFmtId="0" fontId="0" fillId="0" borderId="3" xfId="0" applyBorder="1" applyProtection="1"/>
    <xf numFmtId="0" fontId="9" fillId="0" borderId="3" xfId="0" applyFont="1" applyBorder="1" applyProtection="1"/>
    <xf numFmtId="0" fontId="9" fillId="0" borderId="3" xfId="0" applyFont="1" applyBorder="1" applyProtection="1">
      <protection locked="0"/>
    </xf>
    <xf numFmtId="0" fontId="13" fillId="0" borderId="3" xfId="0" applyFont="1" applyBorder="1" applyProtection="1">
      <protection locked="0"/>
    </xf>
    <xf numFmtId="4" fontId="9" fillId="0" borderId="3" xfId="0" applyNumberFormat="1" applyFont="1" applyBorder="1" applyProtection="1"/>
    <xf numFmtId="0" fontId="9" fillId="0" borderId="14" xfId="0" applyFont="1" applyBorder="1" applyProtection="1">
      <protection locked="0"/>
    </xf>
    <xf numFmtId="0" fontId="8" fillId="0" borderId="0" xfId="0" applyFont="1" applyFill="1" applyBorder="1" applyAlignment="1" applyProtection="1">
      <alignment wrapText="1"/>
      <protection locked="0"/>
    </xf>
    <xf numFmtId="0" fontId="6" fillId="0" borderId="0" xfId="0" applyFont="1" applyAlignment="1">
      <alignment horizontal="left" vertical="center"/>
    </xf>
    <xf numFmtId="0" fontId="24" fillId="0" borderId="8" xfId="0" applyFont="1" applyBorder="1" applyAlignment="1" applyProtection="1">
      <alignment horizontal="center"/>
      <protection locked="0"/>
    </xf>
    <xf numFmtId="0" fontId="6" fillId="0" borderId="8" xfId="0" applyFont="1" applyBorder="1" applyAlignment="1" applyProtection="1">
      <alignment horizontal="center"/>
      <protection locked="0"/>
    </xf>
    <xf numFmtId="0" fontId="28" fillId="0" borderId="0" xfId="0" applyFont="1" applyAlignment="1">
      <alignment horizontal="left" vertical="center"/>
    </xf>
    <xf numFmtId="0" fontId="30" fillId="0" borderId="0" xfId="0" applyFont="1" applyAlignment="1" applyProtection="1">
      <alignment horizontal="center" wrapText="1"/>
      <protection locked="0"/>
    </xf>
    <xf numFmtId="0" fontId="0" fillId="0" borderId="0" xfId="0" applyAlignment="1"/>
    <xf numFmtId="0" fontId="9" fillId="0" borderId="9" xfId="0" quotePrefix="1" applyFont="1" applyBorder="1" applyAlignment="1" applyProtection="1">
      <alignment wrapText="1"/>
      <protection locked="0"/>
    </xf>
    <xf numFmtId="0" fontId="9" fillId="0" borderId="5" xfId="0" quotePrefix="1" applyFont="1" applyBorder="1" applyAlignment="1" applyProtection="1">
      <alignment wrapText="1"/>
      <protection locked="0"/>
    </xf>
    <xf numFmtId="0" fontId="9" fillId="0" borderId="10" xfId="0" quotePrefix="1" applyFont="1" applyBorder="1" applyAlignment="1" applyProtection="1">
      <alignment wrapText="1"/>
      <protection locked="0"/>
    </xf>
    <xf numFmtId="0" fontId="23" fillId="4" borderId="6" xfId="0" applyFont="1" applyFill="1" applyBorder="1" applyAlignment="1" applyProtection="1">
      <alignment wrapText="1"/>
      <protection locked="0"/>
    </xf>
    <xf numFmtId="0" fontId="9" fillId="4" borderId="19" xfId="0" quotePrefix="1" applyFont="1" applyFill="1" applyBorder="1" applyAlignment="1" applyProtection="1">
      <alignment wrapText="1"/>
      <protection locked="0"/>
    </xf>
    <xf numFmtId="0" fontId="9" fillId="4" borderId="20" xfId="0" quotePrefix="1" applyFont="1" applyFill="1" applyBorder="1" applyAlignment="1" applyProtection="1">
      <alignment wrapText="1"/>
      <protection locked="0"/>
    </xf>
    <xf numFmtId="0" fontId="9" fillId="4" borderId="21" xfId="0" quotePrefix="1" applyFont="1" applyFill="1" applyBorder="1" applyAlignment="1" applyProtection="1">
      <alignment wrapText="1"/>
      <protection locked="0"/>
    </xf>
    <xf numFmtId="0" fontId="24" fillId="0" borderId="0" xfId="0" applyFont="1" applyAlignment="1">
      <alignment horizontal="center"/>
    </xf>
  </cellXfs>
  <cellStyles count="3">
    <cellStyle name="Navadno" xfId="0" builtinId="0"/>
    <cellStyle name="Navadno 3" xfId="2"/>
    <cellStyle name="S9"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workbookViewId="0">
      <selection activeCell="A8" sqref="A8:D8"/>
    </sheetView>
  </sheetViews>
  <sheetFormatPr defaultRowHeight="15" x14ac:dyDescent="0.25"/>
  <cols>
    <col min="1" max="1" width="6.28515625" customWidth="1"/>
    <col min="2" max="2" width="38.42578125" customWidth="1"/>
    <col min="3" max="3" width="17.42578125" customWidth="1"/>
    <col min="4" max="4" width="19.85546875" customWidth="1"/>
  </cols>
  <sheetData>
    <row r="1" spans="1:10" x14ac:dyDescent="0.25">
      <c r="A1" s="30" t="s">
        <v>24</v>
      </c>
      <c r="B1" s="30"/>
      <c r="C1" s="88"/>
      <c r="D1" s="88"/>
      <c r="E1" s="88"/>
      <c r="F1" s="88"/>
      <c r="G1" s="88"/>
      <c r="H1" s="88"/>
      <c r="I1" s="88"/>
      <c r="J1" s="88"/>
    </row>
    <row r="2" spans="1:10" x14ac:dyDescent="0.25">
      <c r="A2" s="31"/>
      <c r="B2" s="31"/>
      <c r="C2" s="31"/>
      <c r="D2" s="31"/>
      <c r="E2" s="31"/>
      <c r="F2" s="31"/>
    </row>
    <row r="3" spans="1:10" x14ac:dyDescent="0.25">
      <c r="A3" s="31" t="s">
        <v>25</v>
      </c>
      <c r="B3" s="31"/>
      <c r="C3" s="89"/>
      <c r="D3" s="89"/>
      <c r="E3" s="89"/>
      <c r="F3" s="31"/>
    </row>
    <row r="4" spans="1:10" x14ac:dyDescent="0.25">
      <c r="A4" s="31"/>
      <c r="B4" s="31"/>
      <c r="C4" s="31"/>
      <c r="D4" s="31"/>
      <c r="E4" s="31"/>
      <c r="F4" s="31"/>
    </row>
    <row r="5" spans="1:10" x14ac:dyDescent="0.25">
      <c r="A5" s="31" t="s">
        <v>26</v>
      </c>
      <c r="B5" s="31"/>
      <c r="C5" s="31"/>
      <c r="D5" s="31"/>
      <c r="E5" s="31"/>
      <c r="F5" s="31"/>
    </row>
    <row r="6" spans="1:10" x14ac:dyDescent="0.25">
      <c r="A6" s="31"/>
      <c r="B6" s="31"/>
      <c r="C6" s="31"/>
      <c r="D6" s="31"/>
      <c r="E6" s="31"/>
      <c r="F6" s="31"/>
    </row>
    <row r="7" spans="1:10" ht="18.75" x14ac:dyDescent="0.3">
      <c r="A7" s="31"/>
      <c r="B7" s="32" t="s">
        <v>27</v>
      </c>
      <c r="C7" s="33"/>
      <c r="D7" s="34"/>
      <c r="E7" s="31"/>
      <c r="F7" s="31"/>
    </row>
    <row r="8" spans="1:10" x14ac:dyDescent="0.25">
      <c r="A8" s="100" t="s">
        <v>67</v>
      </c>
      <c r="B8" s="100"/>
      <c r="C8" s="100"/>
      <c r="D8" s="100"/>
      <c r="E8" s="31"/>
      <c r="F8" s="31"/>
    </row>
    <row r="9" spans="1:10" x14ac:dyDescent="0.25">
      <c r="A9" s="31"/>
      <c r="B9" s="31"/>
      <c r="C9" s="31"/>
      <c r="D9" s="31"/>
      <c r="E9" s="31"/>
      <c r="F9" s="31"/>
    </row>
    <row r="10" spans="1:10" ht="38.25" x14ac:dyDescent="0.25">
      <c r="A10" s="35"/>
      <c r="B10" s="36" t="s">
        <v>66</v>
      </c>
      <c r="C10" s="36" t="s">
        <v>28</v>
      </c>
      <c r="D10" s="36" t="s">
        <v>29</v>
      </c>
      <c r="E10" s="31"/>
      <c r="F10" s="31"/>
    </row>
    <row r="11" spans="1:10" x14ac:dyDescent="0.25">
      <c r="A11" s="37" t="s">
        <v>30</v>
      </c>
      <c r="B11" s="37" t="s">
        <v>31</v>
      </c>
      <c r="C11" s="38">
        <f>+'KUHINJA IN OBJEKT'!$J$29</f>
        <v>0</v>
      </c>
      <c r="D11" s="38">
        <f>+'KUHINJA IN OBJEKT'!$K$29</f>
        <v>0</v>
      </c>
      <c r="E11" s="31"/>
      <c r="F11" s="31"/>
    </row>
    <row r="13" spans="1:10" x14ac:dyDescent="0.25">
      <c r="A13" s="90" t="s">
        <v>32</v>
      </c>
      <c r="B13" s="90"/>
      <c r="C13" s="90"/>
      <c r="D13" s="90"/>
      <c r="E13" s="90"/>
      <c r="F13" s="90"/>
      <c r="G13" s="90"/>
    </row>
    <row r="14" spans="1:10" x14ac:dyDescent="0.25">
      <c r="A14" s="39"/>
    </row>
    <row r="15" spans="1:10" x14ac:dyDescent="0.25">
      <c r="A15" s="39"/>
    </row>
    <row r="16" spans="1:10" x14ac:dyDescent="0.25">
      <c r="A16" s="39"/>
      <c r="B16" s="40" t="s">
        <v>19</v>
      </c>
      <c r="C16" s="31" t="s">
        <v>8</v>
      </c>
      <c r="D16" s="40" t="s">
        <v>33</v>
      </c>
      <c r="F16" s="39"/>
    </row>
    <row r="17" spans="1:6" x14ac:dyDescent="0.25">
      <c r="A17" s="39"/>
    </row>
    <row r="18" spans="1:6" x14ac:dyDescent="0.25">
      <c r="A18" s="39"/>
    </row>
    <row r="19" spans="1:6" x14ac:dyDescent="0.25">
      <c r="A19" s="87" t="s">
        <v>34</v>
      </c>
      <c r="B19" s="87"/>
      <c r="C19" s="87"/>
      <c r="D19" s="87"/>
      <c r="E19" s="87"/>
      <c r="F19" s="87"/>
    </row>
    <row r="20" spans="1:6" x14ac:dyDescent="0.25">
      <c r="A20" s="41"/>
      <c r="B20" s="41"/>
      <c r="C20" s="41"/>
      <c r="D20" s="41"/>
      <c r="E20" s="41"/>
      <c r="F20" s="41"/>
    </row>
  </sheetData>
  <mergeCells count="5">
    <mergeCell ref="C1:J1"/>
    <mergeCell ref="C3:E3"/>
    <mergeCell ref="A13:G13"/>
    <mergeCell ref="A19:F19"/>
    <mergeCell ref="A8:D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topLeftCell="A22" zoomScale="80" zoomScaleNormal="80" workbookViewId="0">
      <selection activeCell="B5" sqref="B5"/>
    </sheetView>
  </sheetViews>
  <sheetFormatPr defaultRowHeight="15" x14ac:dyDescent="0.25"/>
  <cols>
    <col min="1" max="1" width="9.140625" style="19"/>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91" t="s">
        <v>64</v>
      </c>
      <c r="B1" s="91"/>
      <c r="C1" s="91"/>
      <c r="D1" s="91"/>
      <c r="E1" s="91"/>
      <c r="F1" s="91"/>
      <c r="G1" s="91"/>
      <c r="H1" s="91"/>
      <c r="I1" s="91"/>
      <c r="J1" s="92"/>
      <c r="K1" s="92"/>
      <c r="L1" s="92"/>
    </row>
    <row r="2" spans="1:12" s="2" customFormat="1" x14ac:dyDescent="0.25">
      <c r="A2" s="1" t="s">
        <v>0</v>
      </c>
      <c r="B2" s="1"/>
      <c r="C2" s="45"/>
      <c r="D2" s="45"/>
      <c r="E2" s="1"/>
      <c r="F2" s="1"/>
      <c r="G2" s="1"/>
      <c r="H2" s="1"/>
      <c r="I2" s="1"/>
    </row>
    <row r="3" spans="1:12" s="2" customFormat="1" ht="15.75" thickBot="1" x14ac:dyDescent="0.3">
      <c r="A3" s="10"/>
    </row>
    <row r="4" spans="1:12" s="2" customFormat="1" ht="109.5" customHeight="1" thickBot="1" x14ac:dyDescent="0.3">
      <c r="A4" s="49" t="s">
        <v>1</v>
      </c>
      <c r="B4" s="50" t="s">
        <v>65</v>
      </c>
      <c r="C4" s="42" t="s">
        <v>2</v>
      </c>
      <c r="D4" s="51" t="s">
        <v>35</v>
      </c>
      <c r="E4" s="52" t="s">
        <v>9</v>
      </c>
      <c r="F4" s="52" t="s">
        <v>23</v>
      </c>
      <c r="G4" s="53" t="s">
        <v>21</v>
      </c>
      <c r="H4" s="52" t="s">
        <v>11</v>
      </c>
      <c r="I4" s="52" t="s">
        <v>3</v>
      </c>
      <c r="J4" s="54" t="s">
        <v>36</v>
      </c>
      <c r="K4" s="52" t="s">
        <v>37</v>
      </c>
      <c r="L4" s="55" t="s">
        <v>4</v>
      </c>
    </row>
    <row r="5" spans="1:12" s="2" customFormat="1" ht="15.75" thickBot="1" x14ac:dyDescent="0.3">
      <c r="A5" s="63">
        <v>1</v>
      </c>
      <c r="B5" s="64">
        <v>2</v>
      </c>
      <c r="C5" s="64">
        <v>3</v>
      </c>
      <c r="D5" s="65">
        <v>4</v>
      </c>
      <c r="E5" s="66">
        <v>5</v>
      </c>
      <c r="F5" s="66">
        <v>6</v>
      </c>
      <c r="G5" s="66">
        <v>7</v>
      </c>
      <c r="H5" s="66">
        <v>8</v>
      </c>
      <c r="I5" s="66">
        <v>9</v>
      </c>
      <c r="J5" s="66">
        <v>10</v>
      </c>
      <c r="K5" s="66">
        <v>11</v>
      </c>
      <c r="L5" s="67">
        <v>12</v>
      </c>
    </row>
    <row r="6" spans="1:12" ht="109.5" customHeight="1" x14ac:dyDescent="0.25">
      <c r="A6" s="68">
        <v>1</v>
      </c>
      <c r="B6" s="56" t="s">
        <v>49</v>
      </c>
      <c r="C6" s="56" t="s">
        <v>10</v>
      </c>
      <c r="D6" s="57">
        <v>5220</v>
      </c>
      <c r="E6" s="58"/>
      <c r="F6" s="58"/>
      <c r="G6" s="59"/>
      <c r="H6" s="60"/>
      <c r="I6" s="61">
        <f>G6*(1+H6)</f>
        <v>0</v>
      </c>
      <c r="J6" s="62">
        <f>D6*G6</f>
        <v>0</v>
      </c>
      <c r="K6" s="62">
        <f>D6*I6</f>
        <v>0</v>
      </c>
      <c r="L6" s="69"/>
    </row>
    <row r="7" spans="1:12" ht="57" customHeight="1" x14ac:dyDescent="0.25">
      <c r="A7" s="28">
        <v>2</v>
      </c>
      <c r="B7" s="23" t="s">
        <v>12</v>
      </c>
      <c r="C7" s="23" t="s">
        <v>10</v>
      </c>
      <c r="D7" s="48">
        <v>5710</v>
      </c>
      <c r="E7" s="22"/>
      <c r="F7" s="22"/>
      <c r="G7" s="20"/>
      <c r="H7" s="21"/>
      <c r="I7" s="46">
        <f t="shared" ref="I7:I28" si="0">G7*(1+H7)</f>
        <v>0</v>
      </c>
      <c r="J7" s="47">
        <f t="shared" ref="J7:J28" si="1">D7*G7</f>
        <v>0</v>
      </c>
      <c r="K7" s="47">
        <f t="shared" ref="K7:K28" si="2">D7*I7</f>
        <v>0</v>
      </c>
      <c r="L7" s="27"/>
    </row>
    <row r="8" spans="1:12" ht="141" customHeight="1" x14ac:dyDescent="0.25">
      <c r="A8" s="28">
        <v>3</v>
      </c>
      <c r="B8" s="23" t="s">
        <v>13</v>
      </c>
      <c r="C8" s="23" t="s">
        <v>14</v>
      </c>
      <c r="D8" s="48">
        <v>578</v>
      </c>
      <c r="E8" s="22"/>
      <c r="F8" s="22"/>
      <c r="G8" s="20"/>
      <c r="H8" s="21"/>
      <c r="I8" s="46">
        <f t="shared" si="0"/>
        <v>0</v>
      </c>
      <c r="J8" s="47">
        <f t="shared" si="1"/>
        <v>0</v>
      </c>
      <c r="K8" s="47">
        <f t="shared" si="2"/>
        <v>0</v>
      </c>
      <c r="L8" s="27"/>
    </row>
    <row r="9" spans="1:12" ht="107.25" customHeight="1" x14ac:dyDescent="0.25">
      <c r="A9" s="28">
        <v>4</v>
      </c>
      <c r="B9" s="24" t="s">
        <v>56</v>
      </c>
      <c r="C9" s="24" t="s">
        <v>14</v>
      </c>
      <c r="D9" s="48">
        <v>10085</v>
      </c>
      <c r="E9" s="22"/>
      <c r="F9" s="22"/>
      <c r="G9" s="20"/>
      <c r="H9" s="21"/>
      <c r="I9" s="46">
        <f t="shared" si="0"/>
        <v>0</v>
      </c>
      <c r="J9" s="47">
        <f t="shared" si="1"/>
        <v>0</v>
      </c>
      <c r="K9" s="47">
        <f t="shared" si="2"/>
        <v>0</v>
      </c>
      <c r="L9" s="27"/>
    </row>
    <row r="10" spans="1:12" ht="83.25" customHeight="1" x14ac:dyDescent="0.25">
      <c r="A10" s="28">
        <v>5</v>
      </c>
      <c r="B10" s="24" t="s">
        <v>50</v>
      </c>
      <c r="C10" s="24" t="s">
        <v>10</v>
      </c>
      <c r="D10" s="48">
        <v>2325</v>
      </c>
      <c r="E10" s="22"/>
      <c r="F10" s="22"/>
      <c r="G10" s="20"/>
      <c r="H10" s="21"/>
      <c r="I10" s="46">
        <f t="shared" si="0"/>
        <v>0</v>
      </c>
      <c r="J10" s="47">
        <f t="shared" si="1"/>
        <v>0</v>
      </c>
      <c r="K10" s="47">
        <f t="shared" si="2"/>
        <v>0</v>
      </c>
      <c r="L10" s="27"/>
    </row>
    <row r="11" spans="1:12" ht="96" customHeight="1" x14ac:dyDescent="0.25">
      <c r="A11" s="28">
        <v>6</v>
      </c>
      <c r="B11" s="23" t="s">
        <v>51</v>
      </c>
      <c r="C11" s="23" t="s">
        <v>10</v>
      </c>
      <c r="D11" s="48">
        <v>601</v>
      </c>
      <c r="E11" s="22"/>
      <c r="F11" s="22"/>
      <c r="G11" s="20"/>
      <c r="H11" s="21"/>
      <c r="I11" s="46">
        <f t="shared" si="0"/>
        <v>0</v>
      </c>
      <c r="J11" s="47">
        <f t="shared" si="1"/>
        <v>0</v>
      </c>
      <c r="K11" s="47">
        <f t="shared" si="2"/>
        <v>0</v>
      </c>
      <c r="L11" s="27"/>
    </row>
    <row r="12" spans="1:12" ht="64.5" x14ac:dyDescent="0.25">
      <c r="A12" s="28">
        <v>7</v>
      </c>
      <c r="B12" s="23" t="s">
        <v>20</v>
      </c>
      <c r="C12" s="23" t="s">
        <v>5</v>
      </c>
      <c r="D12" s="48">
        <v>345</v>
      </c>
      <c r="E12" s="22"/>
      <c r="F12" s="22"/>
      <c r="G12" s="20"/>
      <c r="H12" s="21"/>
      <c r="I12" s="46">
        <f t="shared" si="0"/>
        <v>0</v>
      </c>
      <c r="J12" s="47">
        <f t="shared" si="1"/>
        <v>0</v>
      </c>
      <c r="K12" s="47">
        <f t="shared" si="2"/>
        <v>0</v>
      </c>
      <c r="L12" s="27"/>
    </row>
    <row r="13" spans="1:12" ht="76.5" customHeight="1" x14ac:dyDescent="0.25">
      <c r="A13" s="28">
        <v>8</v>
      </c>
      <c r="B13" s="23" t="s">
        <v>59</v>
      </c>
      <c r="C13" s="23" t="s">
        <v>10</v>
      </c>
      <c r="D13" s="48">
        <v>3305</v>
      </c>
      <c r="E13" s="22"/>
      <c r="F13" s="22"/>
      <c r="G13" s="20"/>
      <c r="H13" s="21"/>
      <c r="I13" s="46">
        <f t="shared" si="0"/>
        <v>0</v>
      </c>
      <c r="J13" s="47">
        <f t="shared" si="1"/>
        <v>0</v>
      </c>
      <c r="K13" s="47">
        <f t="shared" si="2"/>
        <v>0</v>
      </c>
      <c r="L13" s="27"/>
    </row>
    <row r="14" spans="1:12" ht="60" customHeight="1" x14ac:dyDescent="0.25">
      <c r="A14" s="28">
        <v>9</v>
      </c>
      <c r="B14" s="23" t="s">
        <v>52</v>
      </c>
      <c r="C14" s="23" t="s">
        <v>10</v>
      </c>
      <c r="D14" s="48">
        <v>940</v>
      </c>
      <c r="E14" s="22"/>
      <c r="F14" s="22"/>
      <c r="G14" s="20"/>
      <c r="H14" s="21"/>
      <c r="I14" s="46">
        <f t="shared" si="0"/>
        <v>0</v>
      </c>
      <c r="J14" s="47">
        <f t="shared" si="1"/>
        <v>0</v>
      </c>
      <c r="K14" s="47">
        <f t="shared" si="2"/>
        <v>0</v>
      </c>
      <c r="L14" s="27"/>
    </row>
    <row r="15" spans="1:12" ht="84" customHeight="1" x14ac:dyDescent="0.25">
      <c r="A15" s="28">
        <v>10</v>
      </c>
      <c r="B15" s="23" t="s">
        <v>43</v>
      </c>
      <c r="C15" s="23" t="s">
        <v>10</v>
      </c>
      <c r="D15" s="48">
        <v>1758</v>
      </c>
      <c r="E15" s="22"/>
      <c r="F15" s="22"/>
      <c r="G15" s="20"/>
      <c r="H15" s="21"/>
      <c r="I15" s="46">
        <f t="shared" si="0"/>
        <v>0</v>
      </c>
      <c r="J15" s="47">
        <f t="shared" si="1"/>
        <v>0</v>
      </c>
      <c r="K15" s="47">
        <f t="shared" si="2"/>
        <v>0</v>
      </c>
      <c r="L15" s="27"/>
    </row>
    <row r="16" spans="1:12" ht="89.25" customHeight="1" x14ac:dyDescent="0.25">
      <c r="A16" s="28">
        <v>11</v>
      </c>
      <c r="B16" s="23" t="s">
        <v>60</v>
      </c>
      <c r="C16" s="23" t="s">
        <v>10</v>
      </c>
      <c r="D16" s="48">
        <v>1275</v>
      </c>
      <c r="E16" s="22"/>
      <c r="F16" s="22"/>
      <c r="G16" s="20"/>
      <c r="H16" s="21"/>
      <c r="I16" s="46">
        <f t="shared" si="0"/>
        <v>0</v>
      </c>
      <c r="J16" s="47">
        <f t="shared" si="1"/>
        <v>0</v>
      </c>
      <c r="K16" s="47">
        <f t="shared" si="2"/>
        <v>0</v>
      </c>
      <c r="L16" s="27"/>
    </row>
    <row r="17" spans="1:12" ht="72.75" customHeight="1" x14ac:dyDescent="0.25">
      <c r="A17" s="28">
        <v>12</v>
      </c>
      <c r="B17" s="25" t="s">
        <v>61</v>
      </c>
      <c r="C17" s="25" t="s">
        <v>10</v>
      </c>
      <c r="D17" s="48">
        <v>1405</v>
      </c>
      <c r="E17" s="22"/>
      <c r="F17" s="22"/>
      <c r="G17" s="20"/>
      <c r="H17" s="21"/>
      <c r="I17" s="46">
        <f t="shared" si="0"/>
        <v>0</v>
      </c>
      <c r="J17" s="47">
        <f t="shared" si="1"/>
        <v>0</v>
      </c>
      <c r="K17" s="47">
        <f t="shared" si="2"/>
        <v>0</v>
      </c>
      <c r="L17" s="27"/>
    </row>
    <row r="18" spans="1:12" ht="69.75" customHeight="1" x14ac:dyDescent="0.25">
      <c r="A18" s="28">
        <v>13</v>
      </c>
      <c r="B18" s="23" t="s">
        <v>42</v>
      </c>
      <c r="C18" s="23" t="s">
        <v>10</v>
      </c>
      <c r="D18" s="48">
        <v>1370</v>
      </c>
      <c r="E18" s="22"/>
      <c r="F18" s="22"/>
      <c r="G18" s="20"/>
      <c r="H18" s="21"/>
      <c r="I18" s="46">
        <f t="shared" si="0"/>
        <v>0</v>
      </c>
      <c r="J18" s="47">
        <f t="shared" si="1"/>
        <v>0</v>
      </c>
      <c r="K18" s="47">
        <f t="shared" si="2"/>
        <v>0</v>
      </c>
      <c r="L18" s="27"/>
    </row>
    <row r="19" spans="1:12" ht="100.5" customHeight="1" x14ac:dyDescent="0.25">
      <c r="A19" s="28">
        <v>14</v>
      </c>
      <c r="B19" s="23" t="s">
        <v>63</v>
      </c>
      <c r="C19" s="23" t="s">
        <v>10</v>
      </c>
      <c r="D19" s="48">
        <v>1195</v>
      </c>
      <c r="E19" s="22"/>
      <c r="F19" s="22"/>
      <c r="G19" s="20"/>
      <c r="H19" s="21"/>
      <c r="I19" s="46">
        <f t="shared" si="0"/>
        <v>0</v>
      </c>
      <c r="J19" s="47">
        <f t="shared" si="1"/>
        <v>0</v>
      </c>
      <c r="K19" s="47">
        <f t="shared" si="2"/>
        <v>0</v>
      </c>
      <c r="L19" s="27"/>
    </row>
    <row r="20" spans="1:12" ht="104.25" customHeight="1" x14ac:dyDescent="0.25">
      <c r="A20" s="28">
        <v>15</v>
      </c>
      <c r="B20" s="23" t="s">
        <v>44</v>
      </c>
      <c r="C20" s="23" t="s">
        <v>10</v>
      </c>
      <c r="D20" s="48">
        <v>920</v>
      </c>
      <c r="E20" s="22"/>
      <c r="F20" s="22"/>
      <c r="G20" s="20"/>
      <c r="H20" s="21"/>
      <c r="I20" s="46">
        <f t="shared" si="0"/>
        <v>0</v>
      </c>
      <c r="J20" s="47">
        <f t="shared" si="1"/>
        <v>0</v>
      </c>
      <c r="K20" s="47">
        <f t="shared" si="2"/>
        <v>0</v>
      </c>
      <c r="L20" s="27"/>
    </row>
    <row r="21" spans="1:12" ht="73.5" customHeight="1" x14ac:dyDescent="0.25">
      <c r="A21" s="28">
        <v>16</v>
      </c>
      <c r="B21" s="23" t="s">
        <v>62</v>
      </c>
      <c r="C21" s="23" t="s">
        <v>10</v>
      </c>
      <c r="D21" s="48">
        <v>381</v>
      </c>
      <c r="E21" s="22"/>
      <c r="F21" s="22"/>
      <c r="G21" s="20"/>
      <c r="H21" s="21"/>
      <c r="I21" s="46">
        <f t="shared" si="0"/>
        <v>0</v>
      </c>
      <c r="J21" s="47">
        <f t="shared" si="1"/>
        <v>0</v>
      </c>
      <c r="K21" s="47">
        <f t="shared" si="2"/>
        <v>0</v>
      </c>
      <c r="L21" s="27"/>
    </row>
    <row r="22" spans="1:12" ht="33.75" customHeight="1" x14ac:dyDescent="0.25">
      <c r="A22" s="28">
        <v>17</v>
      </c>
      <c r="B22" s="25" t="s">
        <v>45</v>
      </c>
      <c r="C22" s="25" t="s">
        <v>10</v>
      </c>
      <c r="D22" s="48">
        <v>320</v>
      </c>
      <c r="E22" s="22"/>
      <c r="F22" s="22"/>
      <c r="G22" s="20"/>
      <c r="H22" s="21"/>
      <c r="I22" s="46">
        <f t="shared" si="0"/>
        <v>0</v>
      </c>
      <c r="J22" s="47">
        <f t="shared" si="1"/>
        <v>0</v>
      </c>
      <c r="K22" s="47">
        <f t="shared" si="2"/>
        <v>0</v>
      </c>
      <c r="L22" s="27"/>
    </row>
    <row r="23" spans="1:12" ht="38.25" customHeight="1" x14ac:dyDescent="0.25">
      <c r="A23" s="28">
        <v>18</v>
      </c>
      <c r="B23" s="26" t="s">
        <v>15</v>
      </c>
      <c r="C23" s="26" t="s">
        <v>16</v>
      </c>
      <c r="D23" s="48">
        <v>113</v>
      </c>
      <c r="E23" s="22"/>
      <c r="F23" s="22"/>
      <c r="G23" s="20"/>
      <c r="H23" s="21"/>
      <c r="I23" s="46">
        <f t="shared" si="0"/>
        <v>0</v>
      </c>
      <c r="J23" s="47">
        <f t="shared" si="1"/>
        <v>0</v>
      </c>
      <c r="K23" s="47">
        <f t="shared" si="2"/>
        <v>0</v>
      </c>
      <c r="L23" s="27"/>
    </row>
    <row r="24" spans="1:12" ht="56.25" customHeight="1" x14ac:dyDescent="0.25">
      <c r="A24" s="28">
        <v>19</v>
      </c>
      <c r="B24" s="26" t="s">
        <v>46</v>
      </c>
      <c r="C24" s="26" t="s">
        <v>10</v>
      </c>
      <c r="D24" s="48">
        <v>2000</v>
      </c>
      <c r="E24" s="22"/>
      <c r="F24" s="22"/>
      <c r="G24" s="20"/>
      <c r="H24" s="21"/>
      <c r="I24" s="46">
        <f t="shared" si="0"/>
        <v>0</v>
      </c>
      <c r="J24" s="47">
        <f t="shared" si="1"/>
        <v>0</v>
      </c>
      <c r="K24" s="47">
        <f t="shared" si="2"/>
        <v>0</v>
      </c>
      <c r="L24" s="27"/>
    </row>
    <row r="25" spans="1:12" ht="56.25" customHeight="1" x14ac:dyDescent="0.25">
      <c r="A25" s="28">
        <v>20</v>
      </c>
      <c r="B25" s="26" t="s">
        <v>48</v>
      </c>
      <c r="C25" s="26" t="s">
        <v>10</v>
      </c>
      <c r="D25" s="48">
        <v>1300</v>
      </c>
      <c r="E25" s="22"/>
      <c r="F25" s="22"/>
      <c r="G25" s="20"/>
      <c r="H25" s="21"/>
      <c r="I25" s="46">
        <f t="shared" si="0"/>
        <v>0</v>
      </c>
      <c r="J25" s="47">
        <f t="shared" si="1"/>
        <v>0</v>
      </c>
      <c r="K25" s="47">
        <f t="shared" si="2"/>
        <v>0</v>
      </c>
      <c r="L25" s="27"/>
    </row>
    <row r="26" spans="1:12" ht="50.25" customHeight="1" x14ac:dyDescent="0.25">
      <c r="A26" s="28">
        <v>21</v>
      </c>
      <c r="B26" s="26" t="s">
        <v>53</v>
      </c>
      <c r="C26" s="26" t="s">
        <v>10</v>
      </c>
      <c r="D26" s="48">
        <v>710</v>
      </c>
      <c r="E26" s="22"/>
      <c r="F26" s="22"/>
      <c r="G26" s="20"/>
      <c r="H26" s="21"/>
      <c r="I26" s="46">
        <f t="shared" si="0"/>
        <v>0</v>
      </c>
      <c r="J26" s="47">
        <f t="shared" si="1"/>
        <v>0</v>
      </c>
      <c r="K26" s="47">
        <f t="shared" si="2"/>
        <v>0</v>
      </c>
      <c r="L26" s="27"/>
    </row>
    <row r="27" spans="1:12" ht="71.25" customHeight="1" x14ac:dyDescent="0.25">
      <c r="A27" s="28">
        <v>22</v>
      </c>
      <c r="B27" s="26" t="s">
        <v>47</v>
      </c>
      <c r="C27" s="26" t="s">
        <v>40</v>
      </c>
      <c r="D27" s="48">
        <v>1360</v>
      </c>
      <c r="E27" s="22"/>
      <c r="F27" s="22"/>
      <c r="G27" s="20"/>
      <c r="H27" s="21"/>
      <c r="I27" s="46">
        <f t="shared" si="0"/>
        <v>0</v>
      </c>
      <c r="J27" s="47">
        <f t="shared" si="1"/>
        <v>0</v>
      </c>
      <c r="K27" s="47">
        <f t="shared" si="2"/>
        <v>0</v>
      </c>
      <c r="L27" s="27"/>
    </row>
    <row r="28" spans="1:12" ht="27" customHeight="1" thickBot="1" x14ac:dyDescent="0.3">
      <c r="A28" s="70">
        <v>23</v>
      </c>
      <c r="B28" s="71" t="s">
        <v>41</v>
      </c>
      <c r="C28" s="71" t="s">
        <v>5</v>
      </c>
      <c r="D28" s="72">
        <v>18500</v>
      </c>
      <c r="E28" s="73"/>
      <c r="F28" s="73"/>
      <c r="G28" s="74"/>
      <c r="H28" s="75"/>
      <c r="I28" s="76">
        <f t="shared" si="0"/>
        <v>0</v>
      </c>
      <c r="J28" s="77">
        <f t="shared" si="1"/>
        <v>0</v>
      </c>
      <c r="K28" s="77">
        <f t="shared" si="2"/>
        <v>0</v>
      </c>
      <c r="L28" s="78"/>
    </row>
    <row r="29" spans="1:12" ht="15.75" thickBot="1" x14ac:dyDescent="0.3">
      <c r="A29" s="79"/>
      <c r="B29" s="80"/>
      <c r="C29" s="80"/>
      <c r="D29" s="81"/>
      <c r="E29" s="82"/>
      <c r="F29" s="82"/>
      <c r="G29" s="83" t="s">
        <v>17</v>
      </c>
      <c r="H29" s="82"/>
      <c r="I29" s="81"/>
      <c r="J29" s="84">
        <f>SUM(J6:J28)</f>
        <v>0</v>
      </c>
      <c r="K29" s="84">
        <f>SUM(K6:K28)</f>
        <v>0</v>
      </c>
      <c r="L29" s="85"/>
    </row>
    <row r="30" spans="1:12" x14ac:dyDescent="0.25">
      <c r="A30" s="11"/>
      <c r="B30" s="12"/>
      <c r="C30" s="12"/>
      <c r="D30" s="7"/>
      <c r="E30" s="2"/>
      <c r="F30" s="2"/>
      <c r="G30" s="2"/>
      <c r="H30" s="2"/>
      <c r="I30" s="9"/>
      <c r="J30" s="13"/>
      <c r="K30" s="9"/>
      <c r="L30" s="2"/>
    </row>
    <row r="31" spans="1:12" s="2" customFormat="1" x14ac:dyDescent="0.25">
      <c r="A31" s="10"/>
      <c r="B31" s="8" t="s">
        <v>6</v>
      </c>
      <c r="C31" s="8"/>
      <c r="D31" s="3"/>
      <c r="J31" s="4"/>
    </row>
    <row r="32" spans="1:12" s="2" customFormat="1" ht="26.25" x14ac:dyDescent="0.25">
      <c r="A32" s="44">
        <v>1</v>
      </c>
      <c r="B32" s="43" t="s">
        <v>57</v>
      </c>
      <c r="C32" s="86"/>
      <c r="D32" s="3"/>
      <c r="J32" s="4"/>
    </row>
    <row r="33" spans="1:12" s="2" customFormat="1" ht="39" x14ac:dyDescent="0.25">
      <c r="A33" s="44">
        <v>2</v>
      </c>
      <c r="B33" s="43" t="s">
        <v>58</v>
      </c>
      <c r="C33" s="86"/>
      <c r="D33" s="3"/>
      <c r="J33" s="4"/>
    </row>
    <row r="34" spans="1:12" s="2" customFormat="1" x14ac:dyDescent="0.25">
      <c r="A34" s="14"/>
      <c r="B34" s="15"/>
      <c r="C34" s="15"/>
      <c r="D34" s="17"/>
      <c r="E34" s="16"/>
      <c r="F34" s="16"/>
      <c r="G34" s="18"/>
      <c r="H34" s="18"/>
      <c r="I34" s="18"/>
      <c r="J34" s="18"/>
      <c r="K34" s="18"/>
      <c r="L34" s="18"/>
    </row>
    <row r="35" spans="1:12" s="2" customFormat="1" x14ac:dyDescent="0.25">
      <c r="A35" s="10"/>
      <c r="B35" s="16"/>
      <c r="C35" s="16"/>
      <c r="D35" s="3"/>
      <c r="G35" s="5"/>
      <c r="H35" s="5"/>
      <c r="I35" s="5"/>
      <c r="J35" s="5"/>
      <c r="K35" s="5"/>
      <c r="L35" s="5"/>
    </row>
    <row r="36" spans="1:12" s="2" customFormat="1" x14ac:dyDescent="0.25">
      <c r="A36" s="10"/>
      <c r="B36" s="96" t="s">
        <v>18</v>
      </c>
      <c r="C36" s="96"/>
      <c r="D36" s="96"/>
      <c r="E36" s="96"/>
      <c r="F36" s="96"/>
      <c r="G36" s="96"/>
      <c r="H36" s="5"/>
      <c r="I36" s="5"/>
      <c r="J36" s="5"/>
      <c r="K36" s="5"/>
      <c r="L36" s="5"/>
    </row>
    <row r="37" spans="1:12" s="2" customFormat="1" ht="26.25" customHeight="1" x14ac:dyDescent="0.25">
      <c r="A37" s="10"/>
      <c r="B37" s="97" t="s">
        <v>38</v>
      </c>
      <c r="C37" s="98"/>
      <c r="D37" s="98"/>
      <c r="E37" s="98"/>
      <c r="F37" s="98"/>
      <c r="G37" s="99"/>
      <c r="H37" s="5"/>
      <c r="I37" s="5"/>
      <c r="J37" s="5"/>
      <c r="K37" s="5"/>
      <c r="L37" s="5"/>
    </row>
    <row r="38" spans="1:12" s="2" customFormat="1" ht="34.5" customHeight="1" x14ac:dyDescent="0.25">
      <c r="A38" s="10"/>
      <c r="B38" s="93" t="s">
        <v>39</v>
      </c>
      <c r="C38" s="94"/>
      <c r="D38" s="94"/>
      <c r="E38" s="94"/>
      <c r="F38" s="94"/>
      <c r="G38" s="95"/>
      <c r="H38" s="5"/>
      <c r="I38" s="5"/>
      <c r="J38" s="5"/>
      <c r="K38" s="5"/>
      <c r="L38" s="5"/>
    </row>
    <row r="39" spans="1:12" s="2" customFormat="1" ht="41.25" customHeight="1" x14ac:dyDescent="0.25">
      <c r="A39" s="10"/>
      <c r="B39" s="93" t="s">
        <v>7</v>
      </c>
      <c r="C39" s="94"/>
      <c r="D39" s="94"/>
      <c r="E39" s="94"/>
      <c r="F39" s="94"/>
      <c r="G39" s="95"/>
      <c r="H39" s="5"/>
      <c r="I39" s="5"/>
      <c r="J39" s="5"/>
      <c r="K39" s="5"/>
      <c r="L39" s="5"/>
    </row>
    <row r="40" spans="1:12" s="2" customFormat="1" ht="30.75" customHeight="1" x14ac:dyDescent="0.25">
      <c r="A40" s="10"/>
      <c r="B40" s="93" t="s">
        <v>22</v>
      </c>
      <c r="C40" s="94"/>
      <c r="D40" s="94"/>
      <c r="E40" s="94"/>
      <c r="F40" s="94"/>
      <c r="G40" s="95"/>
      <c r="H40" s="5"/>
      <c r="I40" s="5"/>
      <c r="J40" s="5"/>
      <c r="K40" s="5"/>
      <c r="L40" s="5"/>
    </row>
    <row r="41" spans="1:12" s="2" customFormat="1" ht="42" customHeight="1" x14ac:dyDescent="0.25">
      <c r="A41" s="10"/>
      <c r="B41" s="93" t="s">
        <v>54</v>
      </c>
      <c r="C41" s="94"/>
      <c r="D41" s="94"/>
      <c r="E41" s="94"/>
      <c r="F41" s="94"/>
      <c r="G41" s="95"/>
      <c r="I41" s="5"/>
      <c r="J41" s="5"/>
      <c r="K41" s="5"/>
      <c r="L41" s="5"/>
    </row>
    <row r="42" spans="1:12" s="2" customFormat="1" x14ac:dyDescent="0.25">
      <c r="A42" s="10"/>
      <c r="B42" s="16"/>
      <c r="C42" s="16"/>
      <c r="D42" s="3"/>
      <c r="J42" s="4"/>
    </row>
    <row r="43" spans="1:12" s="2" customFormat="1" ht="48.75" x14ac:dyDescent="0.25">
      <c r="A43" s="10"/>
      <c r="B43" s="6" t="s">
        <v>55</v>
      </c>
      <c r="C43" s="29"/>
      <c r="D43" s="3"/>
      <c r="J43" s="4"/>
    </row>
    <row r="44" spans="1:12" s="2" customFormat="1" x14ac:dyDescent="0.25">
      <c r="A44" s="10"/>
      <c r="D44" s="3"/>
      <c r="J44" s="4"/>
    </row>
    <row r="45" spans="1:12" s="2" customFormat="1" x14ac:dyDescent="0.25">
      <c r="A45" s="10"/>
      <c r="D45" s="3"/>
      <c r="J45" s="4"/>
    </row>
    <row r="46" spans="1:12" s="2" customFormat="1" x14ac:dyDescent="0.25">
      <c r="A46" s="10"/>
      <c r="D46" s="3"/>
      <c r="J46" s="4"/>
    </row>
    <row r="47" spans="1:12" s="2" customFormat="1" x14ac:dyDescent="0.25">
      <c r="A47" s="10"/>
    </row>
    <row r="48" spans="1:12" s="2" customFormat="1" x14ac:dyDescent="0.25">
      <c r="A48" s="10"/>
    </row>
    <row r="49" spans="1:1" s="2" customFormat="1" x14ac:dyDescent="0.25">
      <c r="A49" s="10"/>
    </row>
    <row r="50" spans="1:1" s="2" customFormat="1" x14ac:dyDescent="0.25">
      <c r="A50" s="10"/>
    </row>
    <row r="51" spans="1:1" s="2" customFormat="1" x14ac:dyDescent="0.25">
      <c r="A51" s="10"/>
    </row>
    <row r="52" spans="1:1" s="2" customFormat="1" x14ac:dyDescent="0.25">
      <c r="A52" s="10"/>
    </row>
    <row r="53" spans="1:1" s="2" customFormat="1" x14ac:dyDescent="0.25">
      <c r="A53" s="10"/>
    </row>
    <row r="54" spans="1:1" s="2" customFormat="1" x14ac:dyDescent="0.25">
      <c r="A54" s="10"/>
    </row>
    <row r="55" spans="1:1" s="2" customFormat="1" x14ac:dyDescent="0.25">
      <c r="A55" s="10"/>
    </row>
    <row r="56" spans="1:1" s="2" customFormat="1" x14ac:dyDescent="0.25">
      <c r="A56" s="10"/>
    </row>
    <row r="57" spans="1:1" s="2" customFormat="1" x14ac:dyDescent="0.25">
      <c r="A57" s="10"/>
    </row>
    <row r="58" spans="1:1" s="2" customFormat="1" x14ac:dyDescent="0.25">
      <c r="A58" s="10"/>
    </row>
    <row r="59" spans="1:1" s="2" customFormat="1" x14ac:dyDescent="0.25">
      <c r="A59" s="10"/>
    </row>
    <row r="60" spans="1:1" s="2" customFormat="1" x14ac:dyDescent="0.25">
      <c r="A60" s="10"/>
    </row>
    <row r="61" spans="1:1" s="2" customFormat="1" x14ac:dyDescent="0.25">
      <c r="A61" s="10"/>
    </row>
    <row r="62" spans="1:1" s="2" customFormat="1" x14ac:dyDescent="0.25">
      <c r="A62" s="10"/>
    </row>
    <row r="63" spans="1:1" s="2" customFormat="1" x14ac:dyDescent="0.25">
      <c r="A63" s="10"/>
    </row>
    <row r="64" spans="1:1" s="2" customFormat="1" x14ac:dyDescent="0.25">
      <c r="A64" s="10"/>
    </row>
    <row r="65" spans="1:1" s="2" customFormat="1" x14ac:dyDescent="0.25">
      <c r="A65" s="10"/>
    </row>
    <row r="66" spans="1:1" s="2" customFormat="1" x14ac:dyDescent="0.25">
      <c r="A66" s="10"/>
    </row>
    <row r="67" spans="1:1" s="2" customFormat="1" x14ac:dyDescent="0.25">
      <c r="A67" s="10"/>
    </row>
    <row r="68" spans="1:1" s="2" customFormat="1" x14ac:dyDescent="0.25">
      <c r="A68" s="10"/>
    </row>
    <row r="69" spans="1:1" s="2" customFormat="1" x14ac:dyDescent="0.25">
      <c r="A69" s="10"/>
    </row>
  </sheetData>
  <sheetProtection formatCells="0" formatColumns="0" formatRows="0" insertColumns="0" insertRows="0" insertHyperlinks="0" deleteColumns="0" deleteRows="0"/>
  <mergeCells count="7">
    <mergeCell ref="A1:L1"/>
    <mergeCell ref="B40:G40"/>
    <mergeCell ref="B41:G41"/>
    <mergeCell ref="B36:G36"/>
    <mergeCell ref="B37:G37"/>
    <mergeCell ref="B38:G38"/>
    <mergeCell ref="B39:G39"/>
  </mergeCells>
  <pageMargins left="0.23622047244094491" right="0.23622047244094491" top="0.74803149606299213" bottom="0.74803149606299213" header="0.31496062992125984" footer="0.31496062992125984"/>
  <pageSetup paperSize="9" scale="8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KUHINJA IN OBJEKT</vt:lpstr>
      <vt:lpstr>'KUHINJA IN OBJEKT'!Področje_tiskanja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Meta Bizjak</cp:lastModifiedBy>
  <cp:lastPrinted>2018-10-11T10:22:26Z</cp:lastPrinted>
  <dcterms:created xsi:type="dcterms:W3CDTF">2018-03-16T13:05:28Z</dcterms:created>
  <dcterms:modified xsi:type="dcterms:W3CDTF">2019-02-22T12:38:48Z</dcterms:modified>
</cp:coreProperties>
</file>