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Moji dokumenti\1   JAVNA NAROČILA - ŽIVILA\JN ŽIVILA - T E K O Č E\VRTEC MOJCA - PONOVITEV EKO MLEKČNI IZDELKI\2 OBJAVA\OBJAVA\"/>
    </mc:Choice>
  </mc:AlternateContent>
  <bookViews>
    <workbookView xWindow="0" yWindow="0" windowWidth="28800" windowHeight="12300"/>
  </bookViews>
  <sheets>
    <sheet name="EKO MLEKO IN MLEČNI IZDELKI" sheetId="11" r:id="rId1"/>
  </sheets>
  <definedNames>
    <definedName name="_xlnm.Print_Area" localSheetId="0">'EKO MLEKO IN MLEČNI IZDELKI'!$A$1:$I$26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1" l="1"/>
  <c r="G8" i="11"/>
  <c r="H8" i="11" s="1"/>
  <c r="G9" i="11"/>
  <c r="H9" i="11" s="1"/>
  <c r="I9" i="11" s="1"/>
  <c r="G10" i="11"/>
  <c r="H10" i="11" s="1"/>
  <c r="I10" i="11" s="1"/>
  <c r="G11" i="11"/>
  <c r="H11" i="11" s="1"/>
  <c r="I11" i="11" s="1"/>
  <c r="G12" i="11"/>
  <c r="H12" i="11" s="1"/>
  <c r="I12" i="11" s="1"/>
  <c r="G13" i="11"/>
  <c r="H13" i="11" s="1"/>
  <c r="I13" i="11" s="1"/>
  <c r="G14" i="11"/>
  <c r="H14" i="11" s="1"/>
  <c r="I14" i="11" s="1"/>
  <c r="G15" i="11"/>
  <c r="G16" i="11"/>
  <c r="H16" i="11" s="1"/>
  <c r="I16" i="11" s="1"/>
  <c r="I15" i="11" l="1"/>
  <c r="I8" i="11"/>
  <c r="G7" i="11"/>
  <c r="G17" i="11" s="1"/>
  <c r="H7" i="11" l="1"/>
  <c r="H17" i="11" s="1"/>
  <c r="I7" i="11" l="1"/>
  <c r="I17" i="11" s="1"/>
</calcChain>
</file>

<file path=xl/sharedStrings.xml><?xml version="1.0" encoding="utf-8"?>
<sst xmlns="http://schemas.openxmlformats.org/spreadsheetml/2006/main" count="48" uniqueCount="37">
  <si>
    <t xml:space="preserve">ZAP. ŠT. </t>
  </si>
  <si>
    <t xml:space="preserve">VRSTA BLAGA                                             </t>
  </si>
  <si>
    <t>OCENJENA KOLIČINA</t>
  </si>
  <si>
    <t>ENOTA MERE</t>
  </si>
  <si>
    <t>BLAGOVNA ZNAMKA</t>
  </si>
  <si>
    <t>CENA ZA ENOTO MERE BREZ DDV (EUR)</t>
  </si>
  <si>
    <t>VREDNOST ZA OCENJENO KOLIĆINO BREZ DDV (EUR)</t>
  </si>
  <si>
    <t>ZNESEK DDV (EUR)</t>
  </si>
  <si>
    <t>VREDNOST ZA OCENJENO KOLIČINO Z DDV (EUR)</t>
  </si>
  <si>
    <t>7 = 3 x 6</t>
  </si>
  <si>
    <t>8 = 7 x stopnja DDV</t>
  </si>
  <si>
    <t>9 = 7 + 8</t>
  </si>
  <si>
    <t>L</t>
  </si>
  <si>
    <t>kg</t>
  </si>
  <si>
    <t>/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</si>
  <si>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</si>
  <si>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</si>
  <si>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 xml:space="preserve">Naziv ponudnika: </t>
  </si>
  <si>
    <t>Eko mleko, pasterizirano, nehomogenizirano, min. 3,5 m.m., pakiranje 5 do 10 L</t>
  </si>
  <si>
    <t>Eko jogurt, navaden, 3,2 do 3,5 % m.m., pakiranje 120 do 180 g</t>
  </si>
  <si>
    <t>Eko skutni namaz, pakiranje 0,25 do 1 kg</t>
  </si>
  <si>
    <t>Eko skuta, nepasirana, iz pasteriziranega mleka, min. 35 % m.m. v suhi snovi, pakiranje 3 do 5 kg</t>
  </si>
  <si>
    <t>Eko surovo maslo 1.vrste, min 82% m.m., pakiranje 125 do 500 g</t>
  </si>
  <si>
    <t>Naročnik: Vrtec Mojca, Levičnikova ulica 11, 1000 Ljubljana</t>
  </si>
  <si>
    <t>Ponudnik mora ponuditi prehrambeno blago točno zahtevanih lastnosti, sicer bo njegova ponudba izločena kot neprimerna.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</si>
  <si>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 ponujenih živil.</t>
    </r>
    <r>
      <rPr>
        <sz val="10"/>
        <rFont val="Arial Narrow"/>
        <family val="2"/>
        <charset val="238"/>
      </rPr>
      <t xml:space="preserve"> 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</si>
  <si>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 Naročnik bo upošteval vrednost vpisane cene na enoto, zaokrožene na štiri decimalna mesta.</t>
    </r>
  </si>
  <si>
    <r>
      <rPr>
        <b/>
        <sz val="10"/>
        <rFont val="Arial Narrow"/>
        <family val="2"/>
        <charset val="238"/>
      </rPr>
      <t>Stolpec 7:</t>
    </r>
    <r>
      <rPr>
        <sz val="10"/>
        <rFont val="Arial Narrow"/>
        <family val="2"/>
        <charset val="238"/>
      </rPr>
      <t xml:space="preserve"> zmnožek cene za enoto mere brez DDV (iz stolpca 6) in ocenjene količine (iz stolpca 3).</t>
    </r>
  </si>
  <si>
    <r>
      <rPr>
        <b/>
        <sz val="10"/>
        <rFont val="Arial Narrow"/>
        <family val="2"/>
        <charset val="238"/>
      </rPr>
      <t xml:space="preserve">Stolpec 8: </t>
    </r>
    <r>
      <rPr>
        <sz val="10"/>
        <rFont val="Arial Narrow"/>
        <family val="2"/>
        <charset val="238"/>
      </rPr>
      <t xml:space="preserve"> zmnožek vrednosti za ocenjeno količino brez DDV (iz stolpca 7) in stopnje DDV.</t>
    </r>
  </si>
  <si>
    <r>
      <rPr>
        <b/>
        <sz val="10"/>
        <rFont val="Arial Narrow"/>
        <family val="2"/>
        <charset val="238"/>
      </rPr>
      <t xml:space="preserve">Stolpec 9: </t>
    </r>
    <r>
      <rPr>
        <sz val="10"/>
        <rFont val="Arial Narrow"/>
        <family val="2"/>
        <charset val="238"/>
      </rPr>
      <t>vsota vrednosti za ocenjeno vrednost brez DDV (iz stolpca 7) in zneska DDV za ocenjeno količino (iz stolpca 8). Vsoto ponudnik prepiše v ponudbeni obrazec pri ustreznem sklopu in merilu "Ponudbena vrednost".</t>
    </r>
  </si>
  <si>
    <t xml:space="preserve">SKUPAJ VREDNOST </t>
  </si>
  <si>
    <t xml:space="preserve"> EKO MLEKO IN MLEČNI IZDELKI</t>
  </si>
  <si>
    <t>Eko kislo mleko, pasterizirano, pakiranje 150 do 200 ml, 3,2 do 3,5% mm</t>
  </si>
  <si>
    <t>Eko jogurt, sadni, 3,2 do 3,5 % m.m., pakiranje 120 do 180 g, najmanj trije različni okusi</t>
  </si>
  <si>
    <t>Eko kefir,različni okusi, iz tradicionalnih kefirjevih zrn, 3,2 do 3,5 % m.m., pakiranje 150 do 200 g, najmanj trije različni okusi</t>
  </si>
  <si>
    <t>Eko mleko z okusom (najmanj dva različna okusa), 3 - 3,5 % mm, pakiranje 150 do 200 ml</t>
  </si>
  <si>
    <t>Eko albuminska skuta, pakiranje do 1 kg, 8-10% m.m.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</si>
</sst>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7"/>
      <name val="Arial Narrow"/>
      <family val="2"/>
      <charset val="238"/>
    </font>
    <font>
      <sz val="9"/>
      <name val="Arial Narrow"/>
      <family val="2"/>
      <charset val="238"/>
    </font>
    <font>
      <sz val="11"/>
      <color indexed="8"/>
      <name val="Calibri"/>
      <family val="2"/>
      <charset val="238"/>
    </font>
    <font>
      <b/>
      <sz val="9"/>
      <name val="Arial Narrow"/>
      <family val="2"/>
      <charset val="238"/>
    </font>
    <font>
      <b/>
      <u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 Narrow"/>
      <family val="2"/>
      <charset val="238"/>
    </font>
    <font>
      <sz val="4"/>
      <color rgb="FF000000"/>
      <name val="Arial Narrow"/>
      <family val="2"/>
      <charset val="238"/>
    </font>
    <font>
      <sz val="4"/>
      <color rgb="FF000000"/>
      <name val="Calibri"/>
      <family val="2"/>
      <charset val="238"/>
    </font>
    <font>
      <b/>
      <sz val="14"/>
      <color rgb="FF000000"/>
      <name val="Arial Narrow"/>
      <family val="2"/>
      <charset val="238"/>
    </font>
    <font>
      <sz val="7"/>
      <color rgb="FF000000"/>
      <name val="Calibri"/>
      <family val="2"/>
      <charset val="238"/>
    </font>
    <font>
      <sz val="9"/>
      <color rgb="FF000000"/>
      <name val="Arial Narrow"/>
      <family val="2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Arial Narrow"/>
      <family val="2"/>
      <charset val="238"/>
    </font>
    <font>
      <sz val="6"/>
      <color rgb="FF000000"/>
      <name val="Arial Narrow"/>
      <family val="2"/>
      <charset val="238"/>
    </font>
    <font>
      <sz val="10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92D050"/>
        <bgColor rgb="FFC0C0C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9" fillId="0" borderId="0"/>
    <xf numFmtId="0" fontId="19" fillId="0" borderId="0"/>
  </cellStyleXfs>
  <cellXfs count="59">
    <xf numFmtId="0" fontId="0" fillId="0" borderId="0" xfId="0"/>
    <xf numFmtId="4" fontId="2" fillId="2" borderId="1" xfId="1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vertical="center" wrapText="1"/>
    </xf>
    <xf numFmtId="0" fontId="9" fillId="0" borderId="0" xfId="3" applyProtection="1">
      <protection locked="0"/>
    </xf>
    <xf numFmtId="0" fontId="11" fillId="0" borderId="0" xfId="3" applyFont="1"/>
    <xf numFmtId="0" fontId="11" fillId="0" borderId="0" xfId="3" applyFont="1" applyAlignment="1">
      <alignment horizontal="center" vertical="center"/>
    </xf>
    <xf numFmtId="3" fontId="11" fillId="0" borderId="0" xfId="3" applyNumberFormat="1" applyFont="1"/>
    <xf numFmtId="0" fontId="12" fillId="0" borderId="0" xfId="3" applyFont="1"/>
    <xf numFmtId="0" fontId="9" fillId="0" borderId="0" xfId="3"/>
    <xf numFmtId="0" fontId="2" fillId="3" borderId="1" xfId="3" applyFont="1" applyFill="1" applyBorder="1" applyAlignment="1">
      <alignment horizontal="center" vertical="center" wrapText="1"/>
    </xf>
    <xf numFmtId="3" fontId="2" fillId="3" borderId="1" xfId="3" applyNumberFormat="1" applyFont="1" applyFill="1" applyBorder="1" applyAlignment="1">
      <alignment horizontal="center" vertical="center" wrapText="1"/>
    </xf>
    <xf numFmtId="4" fontId="2" fillId="3" borderId="1" xfId="3" applyNumberFormat="1" applyFont="1" applyFill="1" applyBorder="1" applyAlignment="1">
      <alignment horizontal="center" vertical="center" wrapText="1"/>
    </xf>
    <xf numFmtId="0" fontId="14" fillId="0" borderId="0" xfId="3" applyFont="1"/>
    <xf numFmtId="0" fontId="2" fillId="3" borderId="2" xfId="3" applyFont="1" applyFill="1" applyBorder="1" applyAlignment="1">
      <alignment horizontal="center" vertical="center" wrapText="1"/>
    </xf>
    <xf numFmtId="3" fontId="2" fillId="3" borderId="2" xfId="3" applyNumberFormat="1" applyFont="1" applyFill="1" applyBorder="1" applyAlignment="1">
      <alignment horizontal="center" vertical="center" wrapText="1"/>
    </xf>
    <xf numFmtId="3" fontId="2" fillId="2" borderId="2" xfId="1" applyNumberFormat="1" applyFont="1" applyFill="1" applyBorder="1" applyAlignment="1">
      <alignment horizontal="center" vertical="center" wrapText="1"/>
    </xf>
    <xf numFmtId="4" fontId="2" fillId="3" borderId="2" xfId="3" applyNumberFormat="1" applyFont="1" applyFill="1" applyBorder="1" applyAlignment="1">
      <alignment horizontal="center" vertical="center" wrapText="1"/>
    </xf>
    <xf numFmtId="4" fontId="15" fillId="4" borderId="3" xfId="3" applyNumberFormat="1" applyFont="1" applyFill="1" applyBorder="1" applyAlignment="1">
      <alignment horizontal="center" vertical="center" wrapText="1"/>
    </xf>
    <xf numFmtId="0" fontId="16" fillId="0" borderId="0" xfId="3" applyFont="1"/>
    <xf numFmtId="0" fontId="15" fillId="0" borderId="3" xfId="3" applyFont="1" applyBorder="1" applyAlignment="1">
      <alignment horizontal="justify" vertical="center" wrapText="1"/>
    </xf>
    <xf numFmtId="0" fontId="17" fillId="0" borderId="3" xfId="3" applyFont="1" applyBorder="1" applyAlignment="1">
      <alignment horizontal="justify" vertical="center" wrapText="1"/>
    </xf>
    <xf numFmtId="3" fontId="5" fillId="0" borderId="3" xfId="3" applyNumberFormat="1" applyFont="1" applyBorder="1" applyAlignment="1">
      <alignment horizontal="center" vertical="center"/>
    </xf>
    <xf numFmtId="3" fontId="5" fillId="5" borderId="3" xfId="3" applyNumberFormat="1" applyFont="1" applyFill="1" applyBorder="1" applyAlignment="1">
      <alignment horizontal="center" vertical="center"/>
    </xf>
    <xf numFmtId="4" fontId="17" fillId="4" borderId="3" xfId="3" applyNumberFormat="1" applyFont="1" applyFill="1" applyBorder="1" applyAlignment="1">
      <alignment horizontal="center" vertical="center"/>
    </xf>
    <xf numFmtId="0" fontId="18" fillId="0" borderId="0" xfId="3" applyFont="1"/>
    <xf numFmtId="0" fontId="18" fillId="0" borderId="0" xfId="3" applyFont="1" applyAlignment="1">
      <alignment horizontal="center" vertical="center"/>
    </xf>
    <xf numFmtId="3" fontId="18" fillId="0" borderId="0" xfId="3" applyNumberFormat="1" applyFont="1"/>
    <xf numFmtId="0" fontId="11" fillId="0" borderId="0" xfId="3" applyFont="1" applyAlignment="1">
      <alignment wrapText="1"/>
    </xf>
    <xf numFmtId="0" fontId="18" fillId="0" borderId="0" xfId="3" applyFont="1" applyAlignment="1">
      <alignment wrapText="1"/>
    </xf>
    <xf numFmtId="0" fontId="7" fillId="0" borderId="0" xfId="0" applyFont="1" applyAlignment="1">
      <alignment horizontal="left" vertical="center"/>
    </xf>
    <xf numFmtId="164" fontId="15" fillId="0" borderId="3" xfId="3" applyNumberFormat="1" applyFont="1" applyBorder="1" applyAlignment="1" applyProtection="1">
      <alignment horizontal="center" vertical="center" wrapText="1"/>
      <protection locked="0"/>
    </xf>
    <xf numFmtId="0" fontId="7" fillId="0" borderId="0" xfId="0" applyNumberFormat="1" applyFont="1"/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15" fillId="0" borderId="0" xfId="3" applyFont="1" applyBorder="1" applyAlignment="1">
      <alignment horizontal="justify" vertical="center" wrapText="1"/>
    </xf>
    <xf numFmtId="0" fontId="17" fillId="0" borderId="0" xfId="3" applyFont="1" applyBorder="1" applyAlignment="1">
      <alignment horizontal="justify" vertical="center" wrapText="1"/>
    </xf>
    <xf numFmtId="3" fontId="5" fillId="0" borderId="0" xfId="3" applyNumberFormat="1" applyFont="1" applyBorder="1" applyAlignment="1">
      <alignment horizontal="center" vertical="center"/>
    </xf>
    <xf numFmtId="3" fontId="5" fillId="5" borderId="0" xfId="3" applyNumberFormat="1" applyFont="1" applyFill="1" applyBorder="1" applyAlignment="1">
      <alignment horizontal="center" vertical="center"/>
    </xf>
    <xf numFmtId="4" fontId="17" fillId="6" borderId="0" xfId="3" applyNumberFormat="1" applyFont="1" applyFill="1" applyBorder="1" applyAlignment="1">
      <alignment horizontal="center" vertical="center"/>
    </xf>
    <xf numFmtId="0" fontId="15" fillId="7" borderId="3" xfId="3" applyFont="1" applyFill="1" applyBorder="1" applyAlignment="1">
      <alignment horizontal="center" vertical="center" wrapText="1"/>
    </xf>
    <xf numFmtId="0" fontId="15" fillId="7" borderId="3" xfId="3" applyFont="1" applyFill="1" applyBorder="1" applyAlignment="1">
      <alignment vertical="center" wrapText="1"/>
    </xf>
    <xf numFmtId="3" fontId="15" fillId="7" borderId="3" xfId="3" applyNumberFormat="1" applyFont="1" applyFill="1" applyBorder="1" applyAlignment="1">
      <alignment horizontal="center" vertical="center" wrapText="1"/>
    </xf>
    <xf numFmtId="0" fontId="15" fillId="7" borderId="3" xfId="3" applyFont="1" applyFill="1" applyBorder="1" applyAlignment="1" applyProtection="1">
      <alignment horizontal="center" vertical="center" wrapText="1"/>
      <protection locked="0"/>
    </xf>
    <xf numFmtId="3" fontId="3" fillId="7" borderId="3" xfId="3" applyNumberFormat="1" applyFont="1" applyFill="1" applyBorder="1" applyAlignment="1">
      <alignment horizontal="center" vertical="center" wrapText="1"/>
    </xf>
    <xf numFmtId="0" fontId="15" fillId="7" borderId="1" xfId="3" applyFont="1" applyFill="1" applyBorder="1" applyAlignment="1">
      <alignment horizontal="center" vertical="center" wrapText="1"/>
    </xf>
    <xf numFmtId="0" fontId="3" fillId="7" borderId="3" xfId="3" applyFont="1" applyFill="1" applyBorder="1" applyAlignment="1">
      <alignment vertical="center" wrapText="1"/>
    </xf>
    <xf numFmtId="0" fontId="15" fillId="7" borderId="3" xfId="3" applyFont="1" applyFill="1" applyBorder="1" applyAlignment="1">
      <alignment horizontal="justify" vertical="center" wrapText="1"/>
    </xf>
    <xf numFmtId="0" fontId="15" fillId="8" borderId="3" xfId="3" applyFont="1" applyFill="1" applyBorder="1" applyAlignment="1">
      <alignment horizontal="justify" vertical="center" wrapText="1"/>
    </xf>
    <xf numFmtId="3" fontId="3" fillId="8" borderId="3" xfId="3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0" fillId="0" borderId="0" xfId="3" applyFont="1" applyAlignment="1" applyProtection="1">
      <alignment horizontal="left"/>
      <protection locked="0"/>
    </xf>
    <xf numFmtId="0" fontId="10" fillId="0" borderId="0" xfId="3" applyFont="1" applyAlignment="1" applyProtection="1">
      <alignment horizontal="right"/>
      <protection locked="0"/>
    </xf>
    <xf numFmtId="0" fontId="13" fillId="3" borderId="0" xfId="3" applyFont="1" applyFill="1" applyAlignment="1">
      <alignment horizontal="center"/>
    </xf>
    <xf numFmtId="0" fontId="7" fillId="0" borderId="0" xfId="0" applyFont="1" applyBorder="1" applyAlignment="1">
      <alignment horizontal="left" vertical="center" wrapText="1"/>
    </xf>
  </cellXfs>
  <cellStyles count="5">
    <cellStyle name="Navadno" xfId="0" builtinId="0"/>
    <cellStyle name="Navadno 2" xfId="1"/>
    <cellStyle name="Navadno 2 2" xfId="4"/>
    <cellStyle name="Navadno 3" xfId="3"/>
    <cellStyle name="Normal_renata - vse-MLEKO-IN-MLECNI" xfId="2"/>
  </cellStyles>
  <dxfs count="0"/>
  <tableStyles count="0" defaultTableStyle="TableStyleMedium2" defaultPivotStyle="PivotStyleLight16"/>
  <colors>
    <mruColors>
      <color rgb="FFFFFF99"/>
      <color rgb="FFFFFFCC"/>
      <color rgb="FF92D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6"/>
  <sheetViews>
    <sheetView tabSelected="1" view="pageBreakPreview" zoomScale="130" zoomScaleNormal="100" zoomScaleSheetLayoutView="130" zoomScalePageLayoutView="120" workbookViewId="0">
      <pane ySplit="6" topLeftCell="A7" activePane="bottomLeft" state="frozen"/>
      <selection pane="bottomLeft" activeCell="E11" sqref="E11"/>
    </sheetView>
  </sheetViews>
  <sheetFormatPr defaultColWidth="8.85546875" defaultRowHeight="15.75" x14ac:dyDescent="0.3"/>
  <cols>
    <col min="1" max="1" width="4.140625" style="25" customWidth="1"/>
    <col min="2" max="2" width="40.7109375" style="29" customWidth="1"/>
    <col min="3" max="3" width="7" style="26" customWidth="1"/>
    <col min="4" max="4" width="4.42578125" style="27" customWidth="1"/>
    <col min="5" max="5" width="23.85546875" style="25" customWidth="1"/>
    <col min="6" max="9" width="10.85546875" style="25" customWidth="1"/>
    <col min="10" max="1025" width="9.28515625" style="9" customWidth="1"/>
    <col min="1026" max="16384" width="8.85546875" style="9"/>
  </cols>
  <sheetData>
    <row r="1" spans="1:9" s="4" customFormat="1" ht="15" x14ac:dyDescent="0.25">
      <c r="A1" s="55" t="s">
        <v>17</v>
      </c>
      <c r="B1" s="55"/>
      <c r="C1" s="55"/>
      <c r="D1" s="55"/>
      <c r="E1" s="56" t="s">
        <v>23</v>
      </c>
      <c r="F1" s="56"/>
      <c r="G1" s="56"/>
      <c r="H1" s="56"/>
      <c r="I1" s="56"/>
    </row>
    <row r="2" spans="1:9" s="8" customFormat="1" ht="6.75" x14ac:dyDescent="0.15">
      <c r="A2" s="5"/>
      <c r="B2" s="28"/>
      <c r="C2" s="6"/>
      <c r="D2" s="7"/>
      <c r="E2" s="5"/>
      <c r="F2" s="5"/>
      <c r="G2" s="5"/>
      <c r="H2" s="5"/>
      <c r="I2" s="5"/>
    </row>
    <row r="3" spans="1:9" ht="18" x14ac:dyDescent="0.25">
      <c r="A3" s="57" t="s">
        <v>31</v>
      </c>
      <c r="B3" s="57"/>
      <c r="C3" s="57"/>
      <c r="D3" s="57"/>
      <c r="E3" s="57"/>
      <c r="F3" s="57"/>
      <c r="G3" s="57"/>
      <c r="H3" s="57"/>
      <c r="I3" s="57"/>
    </row>
    <row r="4" spans="1:9" s="8" customFormat="1" ht="6.75" x14ac:dyDescent="0.15">
      <c r="A4" s="5"/>
      <c r="B4" s="28"/>
      <c r="C4" s="6"/>
      <c r="D4" s="7"/>
      <c r="E4" s="5"/>
      <c r="F4" s="5"/>
      <c r="G4" s="5"/>
      <c r="H4" s="5"/>
      <c r="I4" s="5"/>
    </row>
    <row r="5" spans="1:9" s="13" customFormat="1" ht="45" x14ac:dyDescent="0.15">
      <c r="A5" s="10" t="s">
        <v>0</v>
      </c>
      <c r="B5" s="10" t="s">
        <v>1</v>
      </c>
      <c r="C5" s="11" t="s">
        <v>2</v>
      </c>
      <c r="D5" s="11" t="s">
        <v>3</v>
      </c>
      <c r="E5" s="1" t="s">
        <v>4</v>
      </c>
      <c r="F5" s="12" t="s">
        <v>5</v>
      </c>
      <c r="G5" s="12" t="s">
        <v>6</v>
      </c>
      <c r="H5" s="12" t="s">
        <v>7</v>
      </c>
      <c r="I5" s="12" t="s">
        <v>8</v>
      </c>
    </row>
    <row r="6" spans="1:9" s="13" customFormat="1" ht="11.25" x14ac:dyDescent="0.15">
      <c r="A6" s="14">
        <v>1</v>
      </c>
      <c r="B6" s="14">
        <v>2</v>
      </c>
      <c r="C6" s="15">
        <v>3</v>
      </c>
      <c r="D6" s="15">
        <v>4</v>
      </c>
      <c r="E6" s="16">
        <v>5</v>
      </c>
      <c r="F6" s="15">
        <v>6</v>
      </c>
      <c r="G6" s="17" t="s">
        <v>9</v>
      </c>
      <c r="H6" s="15" t="s">
        <v>10</v>
      </c>
      <c r="I6" s="17" t="s">
        <v>11</v>
      </c>
    </row>
    <row r="7" spans="1:9" s="19" customFormat="1" ht="26.25" customHeight="1" x14ac:dyDescent="0.2">
      <c r="A7" s="41">
        <v>1</v>
      </c>
      <c r="B7" s="42" t="s">
        <v>18</v>
      </c>
      <c r="C7" s="45">
        <v>19900</v>
      </c>
      <c r="D7" s="43" t="s">
        <v>12</v>
      </c>
      <c r="E7" s="44"/>
      <c r="F7" s="31"/>
      <c r="G7" s="18">
        <f>C7*ROUND(F7, 4)</f>
        <v>0</v>
      </c>
      <c r="H7" s="18">
        <f t="shared" ref="H7:H16" si="0">G7*0.095</f>
        <v>0</v>
      </c>
      <c r="I7" s="18">
        <f t="shared" ref="I7:I16" si="1">G7+H7</f>
        <v>0</v>
      </c>
    </row>
    <row r="8" spans="1:9" s="19" customFormat="1" ht="27" x14ac:dyDescent="0.2">
      <c r="A8" s="41">
        <v>2</v>
      </c>
      <c r="B8" s="42" t="s">
        <v>32</v>
      </c>
      <c r="C8" s="45">
        <v>40</v>
      </c>
      <c r="D8" s="43" t="s">
        <v>12</v>
      </c>
      <c r="E8" s="44"/>
      <c r="F8" s="31"/>
      <c r="G8" s="18">
        <f t="shared" ref="G8:G16" si="2">C8*ROUND(F8, 4)</f>
        <v>0</v>
      </c>
      <c r="H8" s="18">
        <f t="shared" si="0"/>
        <v>0</v>
      </c>
      <c r="I8" s="18">
        <f t="shared" si="1"/>
        <v>0</v>
      </c>
    </row>
    <row r="9" spans="1:9" s="19" customFormat="1" ht="32.25" customHeight="1" x14ac:dyDescent="0.2">
      <c r="A9" s="41">
        <v>4</v>
      </c>
      <c r="B9" s="42" t="s">
        <v>19</v>
      </c>
      <c r="C9" s="45">
        <v>1400</v>
      </c>
      <c r="D9" s="43" t="s">
        <v>13</v>
      </c>
      <c r="E9" s="44"/>
      <c r="F9" s="31"/>
      <c r="G9" s="18">
        <f t="shared" si="2"/>
        <v>0</v>
      </c>
      <c r="H9" s="18">
        <f t="shared" si="0"/>
        <v>0</v>
      </c>
      <c r="I9" s="18">
        <f t="shared" si="1"/>
        <v>0</v>
      </c>
    </row>
    <row r="10" spans="1:9" s="19" customFormat="1" ht="27" x14ac:dyDescent="0.2">
      <c r="A10" s="41">
        <v>5</v>
      </c>
      <c r="B10" s="42" t="s">
        <v>33</v>
      </c>
      <c r="C10" s="45">
        <v>2000</v>
      </c>
      <c r="D10" s="43" t="s">
        <v>13</v>
      </c>
      <c r="E10" s="44"/>
      <c r="F10" s="31"/>
      <c r="G10" s="18">
        <f t="shared" si="2"/>
        <v>0</v>
      </c>
      <c r="H10" s="18">
        <f t="shared" si="0"/>
        <v>0</v>
      </c>
      <c r="I10" s="18">
        <f t="shared" si="1"/>
        <v>0</v>
      </c>
    </row>
    <row r="11" spans="1:9" s="19" customFormat="1" ht="44.25" customHeight="1" x14ac:dyDescent="0.2">
      <c r="A11" s="46">
        <v>6</v>
      </c>
      <c r="B11" s="42" t="s">
        <v>34</v>
      </c>
      <c r="C11" s="45">
        <v>2730</v>
      </c>
      <c r="D11" s="43" t="s">
        <v>13</v>
      </c>
      <c r="E11" s="44"/>
      <c r="F11" s="31"/>
      <c r="G11" s="18">
        <f t="shared" si="2"/>
        <v>0</v>
      </c>
      <c r="H11" s="18">
        <f t="shared" si="0"/>
        <v>0</v>
      </c>
      <c r="I11" s="18">
        <f t="shared" si="1"/>
        <v>0</v>
      </c>
    </row>
    <row r="12" spans="1:9" s="19" customFormat="1" ht="27" x14ac:dyDescent="0.2">
      <c r="A12" s="41">
        <v>7</v>
      </c>
      <c r="B12" s="47" t="s">
        <v>35</v>
      </c>
      <c r="C12" s="45">
        <v>1100</v>
      </c>
      <c r="D12" s="43" t="s">
        <v>12</v>
      </c>
      <c r="E12" s="44"/>
      <c r="F12" s="31"/>
      <c r="G12" s="18">
        <f t="shared" si="2"/>
        <v>0</v>
      </c>
      <c r="H12" s="18">
        <f t="shared" si="0"/>
        <v>0</v>
      </c>
      <c r="I12" s="18">
        <f t="shared" si="1"/>
        <v>0</v>
      </c>
    </row>
    <row r="13" spans="1:9" s="19" customFormat="1" ht="13.5" x14ac:dyDescent="0.2">
      <c r="A13" s="41">
        <v>8</v>
      </c>
      <c r="B13" s="42" t="s">
        <v>20</v>
      </c>
      <c r="C13" s="45">
        <v>90</v>
      </c>
      <c r="D13" s="43" t="s">
        <v>13</v>
      </c>
      <c r="E13" s="44"/>
      <c r="F13" s="31"/>
      <c r="G13" s="18">
        <f t="shared" si="2"/>
        <v>0</v>
      </c>
      <c r="H13" s="18">
        <f t="shared" si="0"/>
        <v>0</v>
      </c>
      <c r="I13" s="18">
        <f t="shared" si="1"/>
        <v>0</v>
      </c>
    </row>
    <row r="14" spans="1:9" s="19" customFormat="1" ht="27" x14ac:dyDescent="0.2">
      <c r="A14" s="46">
        <v>9</v>
      </c>
      <c r="B14" s="48" t="s">
        <v>21</v>
      </c>
      <c r="C14" s="45">
        <v>330</v>
      </c>
      <c r="D14" s="43" t="s">
        <v>13</v>
      </c>
      <c r="E14" s="44"/>
      <c r="F14" s="31"/>
      <c r="G14" s="18">
        <f t="shared" si="2"/>
        <v>0</v>
      </c>
      <c r="H14" s="18">
        <f t="shared" si="0"/>
        <v>0</v>
      </c>
      <c r="I14" s="18">
        <f t="shared" si="1"/>
        <v>0</v>
      </c>
    </row>
    <row r="15" spans="1:9" s="19" customFormat="1" ht="21" customHeight="1" x14ac:dyDescent="0.2">
      <c r="A15" s="41">
        <v>10</v>
      </c>
      <c r="B15" s="48" t="s">
        <v>36</v>
      </c>
      <c r="C15" s="45">
        <v>750</v>
      </c>
      <c r="D15" s="43" t="s">
        <v>13</v>
      </c>
      <c r="E15" s="44"/>
      <c r="F15" s="31"/>
      <c r="G15" s="18">
        <f t="shared" si="2"/>
        <v>0</v>
      </c>
      <c r="H15" s="18">
        <f t="shared" si="0"/>
        <v>0</v>
      </c>
      <c r="I15" s="18">
        <f t="shared" si="1"/>
        <v>0</v>
      </c>
    </row>
    <row r="16" spans="1:9" s="19" customFormat="1" ht="27" x14ac:dyDescent="0.2">
      <c r="A16" s="41">
        <v>11</v>
      </c>
      <c r="B16" s="49" t="s">
        <v>22</v>
      </c>
      <c r="C16" s="50">
        <v>70</v>
      </c>
      <c r="D16" s="43" t="s">
        <v>13</v>
      </c>
      <c r="E16" s="44"/>
      <c r="F16" s="31"/>
      <c r="G16" s="18">
        <f t="shared" si="2"/>
        <v>0</v>
      </c>
      <c r="H16" s="18">
        <f t="shared" si="0"/>
        <v>0</v>
      </c>
      <c r="I16" s="18">
        <f t="shared" si="1"/>
        <v>0</v>
      </c>
    </row>
    <row r="17" spans="1:10" s="19" customFormat="1" ht="13.5" x14ac:dyDescent="0.2">
      <c r="A17" s="20"/>
      <c r="B17" s="21" t="s">
        <v>30</v>
      </c>
      <c r="C17" s="22" t="s">
        <v>14</v>
      </c>
      <c r="D17" s="22" t="s">
        <v>14</v>
      </c>
      <c r="E17" s="22" t="s">
        <v>14</v>
      </c>
      <c r="F17" s="23" t="s">
        <v>14</v>
      </c>
      <c r="G17" s="24">
        <f>SUM(G7:G16)</f>
        <v>0</v>
      </c>
      <c r="H17" s="24">
        <f t="shared" ref="H17:I17" si="3">SUM(H7:H16)</f>
        <v>0</v>
      </c>
      <c r="I17" s="24">
        <f t="shared" si="3"/>
        <v>0</v>
      </c>
    </row>
    <row r="18" spans="1:10" s="19" customFormat="1" ht="13.5" x14ac:dyDescent="0.2">
      <c r="A18" s="36"/>
      <c r="B18" s="37"/>
      <c r="C18" s="38"/>
      <c r="D18" s="38"/>
      <c r="E18" s="38"/>
      <c r="F18" s="39"/>
      <c r="G18" s="40"/>
      <c r="H18" s="40"/>
      <c r="I18" s="40"/>
    </row>
    <row r="19" spans="1:10" s="2" customFormat="1" ht="15" customHeight="1" x14ac:dyDescent="0.2">
      <c r="A19" s="53" t="s">
        <v>15</v>
      </c>
      <c r="B19" s="54"/>
      <c r="C19" s="32"/>
    </row>
    <row r="20" spans="1:10" s="2" customFormat="1" ht="28.5" customHeight="1" x14ac:dyDescent="0.2">
      <c r="A20" s="58" t="s">
        <v>16</v>
      </c>
      <c r="B20" s="58"/>
      <c r="C20" s="58"/>
      <c r="D20" s="58"/>
      <c r="E20" s="58"/>
      <c r="F20" s="58"/>
      <c r="G20" s="58"/>
      <c r="H20" s="58"/>
      <c r="I20" s="58"/>
      <c r="J20" s="33"/>
    </row>
    <row r="21" spans="1:10" s="2" customFormat="1" ht="15" customHeight="1" x14ac:dyDescent="0.2">
      <c r="A21" s="58" t="s">
        <v>24</v>
      </c>
      <c r="B21" s="58"/>
      <c r="C21" s="58"/>
      <c r="D21" s="58"/>
      <c r="E21" s="58"/>
      <c r="F21" s="58"/>
      <c r="G21" s="58"/>
      <c r="H21" s="58"/>
      <c r="I21" s="58"/>
      <c r="J21" s="58"/>
    </row>
    <row r="22" spans="1:10" s="2" customFormat="1" ht="12.75" x14ac:dyDescent="0.2">
      <c r="A22" s="51" t="s">
        <v>25</v>
      </c>
      <c r="B22" s="51"/>
      <c r="C22" s="51"/>
      <c r="D22" s="51"/>
      <c r="E22" s="51"/>
      <c r="F22" s="51"/>
      <c r="G22" s="51"/>
      <c r="H22" s="51"/>
      <c r="I22" s="51"/>
      <c r="J22" s="51"/>
    </row>
    <row r="23" spans="1:10" s="34" customFormat="1" ht="25.5" customHeight="1" x14ac:dyDescent="0.25">
      <c r="A23" s="52" t="s">
        <v>26</v>
      </c>
      <c r="B23" s="52"/>
      <c r="C23" s="52"/>
      <c r="D23" s="52"/>
      <c r="E23" s="52"/>
      <c r="F23" s="52"/>
      <c r="G23" s="52"/>
      <c r="H23" s="52"/>
      <c r="I23" s="52"/>
      <c r="J23" s="3"/>
    </row>
    <row r="24" spans="1:10" s="35" customFormat="1" ht="12.75" customHeight="1" x14ac:dyDescent="0.25">
      <c r="A24" s="30" t="s">
        <v>27</v>
      </c>
      <c r="B24" s="30"/>
      <c r="C24" s="30"/>
      <c r="D24" s="30"/>
      <c r="E24" s="30"/>
      <c r="F24" s="30"/>
      <c r="G24" s="30"/>
      <c r="H24" s="30"/>
      <c r="I24" s="30"/>
      <c r="J24" s="30"/>
    </row>
    <row r="25" spans="1:10" s="35" customFormat="1" ht="15" customHeight="1" x14ac:dyDescent="0.25">
      <c r="A25" s="30" t="s">
        <v>28</v>
      </c>
      <c r="B25" s="30"/>
      <c r="C25" s="30"/>
      <c r="D25" s="30"/>
      <c r="E25" s="30"/>
      <c r="F25" s="30"/>
      <c r="G25" s="30"/>
      <c r="H25" s="30"/>
      <c r="I25" s="30"/>
      <c r="J25" s="30"/>
    </row>
    <row r="26" spans="1:10" s="30" customFormat="1" ht="27" customHeight="1" x14ac:dyDescent="0.25">
      <c r="A26" s="52" t="s">
        <v>29</v>
      </c>
      <c r="B26" s="52"/>
      <c r="C26" s="52"/>
      <c r="D26" s="52"/>
      <c r="E26" s="52"/>
      <c r="F26" s="52"/>
      <c r="G26" s="52"/>
      <c r="H26" s="52"/>
      <c r="I26" s="52"/>
      <c r="J26" s="3"/>
    </row>
  </sheetData>
  <sheetProtection algorithmName="SHA-512" hashValue="h3WOAnWkib3JxbzAJw3n8xtKmL1zxL1kNgzRvbKfAWXdsp71rmo4C9G5u2lNs4LwxOillUpGQlZfjyW9meIADA==" saltValue="hwPgxp+CEYJs5O1gjjZowg==" spinCount="100000" sheet="1" objects="1" scenarios="1"/>
  <mergeCells count="9">
    <mergeCell ref="A22:J22"/>
    <mergeCell ref="A26:I26"/>
    <mergeCell ref="A23:I23"/>
    <mergeCell ref="A19:B19"/>
    <mergeCell ref="A1:D1"/>
    <mergeCell ref="E1:I1"/>
    <mergeCell ref="A3:I3"/>
    <mergeCell ref="A20:I20"/>
    <mergeCell ref="A21:J21"/>
  </mergeCells>
  <pageMargins left="0.23622047244094491" right="0.23622047244094491" top="0.35433070866141736" bottom="0.74803149606299213" header="0.31496062992125984" footer="0.31496062992125984"/>
  <pageSetup paperSize="9" scale="96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EKO MLEKO IN MLEČNI IZDELKI</vt:lpstr>
      <vt:lpstr>'EKO MLEKO IN MLEČNI IZDELKI'!Področje_tiskanja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</dc:creator>
  <cp:lastModifiedBy>Viktorija Strajnar</cp:lastModifiedBy>
  <cp:lastPrinted>2023-04-11T08:35:48Z</cp:lastPrinted>
  <dcterms:created xsi:type="dcterms:W3CDTF">2021-02-21T19:50:50Z</dcterms:created>
  <dcterms:modified xsi:type="dcterms:W3CDTF">2023-04-17T11:53:32Z</dcterms:modified>
</cp:coreProperties>
</file>