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430" windowHeight="15600"/>
  </bookViews>
  <sheets>
    <sheet name="Elektro dela" sheetId="1" r:id="rId1"/>
  </sheets>
  <definedNames>
    <definedName name="_xlnm.Print_Titles" localSheetId="0">'Elektro dela'!$19:$19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9" i="1" l="1"/>
  <c r="H236" i="1"/>
  <c r="H233" i="1"/>
  <c r="H230" i="1"/>
  <c r="H228" i="1"/>
  <c r="H226" i="1"/>
  <c r="H224" i="1"/>
  <c r="H222" i="1"/>
  <c r="H219" i="1"/>
  <c r="H217" i="1"/>
  <c r="H215" i="1"/>
  <c r="H166" i="1"/>
  <c r="H159" i="1"/>
  <c r="H157" i="1"/>
  <c r="H155" i="1"/>
  <c r="H153" i="1"/>
  <c r="H151" i="1"/>
  <c r="H149" i="1"/>
  <c r="H147" i="1"/>
  <c r="H90" i="1" l="1"/>
  <c r="H88" i="1"/>
  <c r="H86" i="1"/>
  <c r="H84" i="1"/>
  <c r="H82" i="1"/>
  <c r="H80" i="1"/>
  <c r="H78" i="1"/>
  <c r="H76" i="1"/>
  <c r="H74" i="1"/>
  <c r="H72" i="1"/>
  <c r="H70" i="1"/>
  <c r="H68" i="1"/>
  <c r="H66" i="1"/>
  <c r="A9" i="1" l="1"/>
  <c r="A8" i="1"/>
  <c r="A7" i="1"/>
  <c r="A6" i="1"/>
  <c r="D9" i="1"/>
  <c r="D8" i="1"/>
  <c r="D7" i="1"/>
  <c r="D6" i="1"/>
  <c r="A5" i="1"/>
  <c r="D5" i="1"/>
  <c r="H212" i="1"/>
  <c r="H210" i="1"/>
  <c r="H204" i="1"/>
  <c r="H202" i="1"/>
  <c r="H200" i="1"/>
  <c r="H198" i="1"/>
  <c r="H196" i="1"/>
  <c r="H194" i="1"/>
  <c r="B193" i="1"/>
  <c r="H192" i="1"/>
  <c r="B191" i="1"/>
  <c r="H190" i="1"/>
  <c r="B189" i="1"/>
  <c r="H188" i="1"/>
  <c r="B187" i="1"/>
  <c r="H186" i="1"/>
  <c r="B185" i="1"/>
  <c r="H184" i="1"/>
  <c r="H182" i="1"/>
  <c r="B166" i="1"/>
  <c r="H145" i="1"/>
  <c r="H141" i="1"/>
  <c r="H139" i="1"/>
  <c r="H137" i="1"/>
  <c r="H135" i="1"/>
  <c r="H133" i="1"/>
  <c r="H131" i="1"/>
  <c r="H129" i="1"/>
  <c r="H127" i="1"/>
  <c r="H125" i="1"/>
  <c r="B124" i="1"/>
  <c r="H123" i="1"/>
  <c r="B122" i="1"/>
  <c r="H121" i="1"/>
  <c r="B120" i="1"/>
  <c r="H119" i="1"/>
  <c r="B118" i="1"/>
  <c r="H117" i="1"/>
  <c r="B116" i="1"/>
  <c r="H115" i="1"/>
  <c r="H111" i="1"/>
  <c r="H109" i="1"/>
  <c r="B97" i="1"/>
  <c r="H64" i="1"/>
  <c r="H62" i="1"/>
  <c r="H60" i="1"/>
  <c r="B59" i="1"/>
  <c r="H58" i="1"/>
  <c r="B57" i="1"/>
  <c r="H56" i="1"/>
  <c r="B55" i="1"/>
  <c r="H54" i="1"/>
  <c r="B53" i="1"/>
  <c r="H52" i="1"/>
  <c r="B51" i="1"/>
  <c r="H50" i="1"/>
  <c r="B49" i="1"/>
  <c r="H48" i="1"/>
  <c r="B47" i="1"/>
  <c r="B46" i="1"/>
  <c r="H42" i="1"/>
  <c r="H40" i="1"/>
  <c r="H38" i="1"/>
  <c r="B36" i="1"/>
  <c r="B34" i="1"/>
  <c r="H92" i="1" l="1"/>
  <c r="H29" i="1"/>
  <c r="F5" i="1" s="1"/>
  <c r="H206" i="1"/>
  <c r="F8" i="1" s="1"/>
  <c r="H241" i="1"/>
  <c r="F9" i="1" s="1"/>
  <c r="H161" i="1"/>
  <c r="F7" i="1" s="1"/>
  <c r="B40" i="1" l="1"/>
  <c r="B42" i="1" s="1"/>
  <c r="F6" i="1"/>
  <c r="F10" i="1" s="1"/>
  <c r="B48" i="1" l="1"/>
  <c r="B50" i="1" s="1"/>
  <c r="B52" i="1" s="1"/>
  <c r="B54" i="1" s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8" i="1" s="1"/>
  <c r="B90" i="1" s="1"/>
  <c r="B111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5" i="1" s="1"/>
  <c r="B147" i="1" s="1"/>
  <c r="B149" i="1" s="1"/>
  <c r="B151" i="1" s="1"/>
  <c r="B153" i="1" s="1"/>
  <c r="B155" i="1" s="1"/>
  <c r="B157" i="1" s="1"/>
  <c r="B159" i="1" s="1"/>
  <c r="B168" i="1" s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12" i="1" s="1"/>
  <c r="B214" i="1" s="1"/>
  <c r="B217" i="1" s="1"/>
  <c r="B219" i="1" s="1"/>
  <c r="B221" i="1" s="1"/>
  <c r="B224" i="1" s="1"/>
  <c r="B226" i="1" s="1"/>
  <c r="B228" i="1" s="1"/>
  <c r="B230" i="1" s="1"/>
  <c r="B232" i="1" s="1"/>
  <c r="B235" i="1" s="1"/>
  <c r="B238" i="1" s="1"/>
</calcChain>
</file>

<file path=xl/sharedStrings.xml><?xml version="1.0" encoding="utf-8"?>
<sst xmlns="http://schemas.openxmlformats.org/spreadsheetml/2006/main" count="232" uniqueCount="137">
  <si>
    <t>Tip</t>
  </si>
  <si>
    <t>Nivo</t>
  </si>
  <si>
    <t>E/M</t>
  </si>
  <si>
    <t>Skupaj</t>
  </si>
  <si>
    <t>Pos</t>
  </si>
  <si>
    <t>I.</t>
  </si>
  <si>
    <t>II.</t>
  </si>
  <si>
    <t>III.</t>
  </si>
  <si>
    <t>kos</t>
  </si>
  <si>
    <t>m3</t>
  </si>
  <si>
    <t>kol. skupaj</t>
  </si>
  <si>
    <t>Ime, opis in komentarji</t>
  </si>
  <si>
    <t>kpl</t>
  </si>
  <si>
    <t>ELEKTRIČNE INSTALACIJE IN OPREMA</t>
  </si>
  <si>
    <t>C</t>
  </si>
  <si>
    <t>Dobava in vgradnja komplet :</t>
  </si>
  <si>
    <t>m</t>
  </si>
  <si>
    <t>Pred naročilom je potrebno natančno preveriti rešitev postavitve in montaže</t>
  </si>
  <si>
    <t>Dobava in montaža SN bloka v novi TP KOPALIŠČE VEVČE</t>
  </si>
  <si>
    <t xml:space="preserve">Novi 'srednje napetostni stikalni blok v SF6 izvedbi kot.npr.SIEMENS  tip 8DJH, sestavljen iz enega  transformatorske polja (T), dveh vodnh (R) z možnostjo razširitve (TRR) z naslednjimi električnimi karakteristikami: </t>
  </si>
  <si>
    <t xml:space="preserve">- 24 kV, 16 kA/s, 
- nazivni tok zbiralnic 630 A,
- nazivni tok vodnega polja 630 A
- nazivni tok transformatorskega polja 200 A
- s tripoložajnimi stikali za odklopni ločilnik –   ozemljilni ločilnik,
</t>
  </si>
  <si>
    <t xml:space="preserve">- s položaji “vklop, izklop, ozemljeno”
- z ročnimi pogoni
- z možnostjo zaklepanja določenega položaja stikala
- spoji SF6 komore so neprepustno zavarjeni in so izdelani brez tesnil
- s kapacitivnimi delilnikinapetosti na kabelskih skoznikih                  </t>
  </si>
  <si>
    <t xml:space="preserve">- z zadnjo steno za prosto postavitev
s posluževalnimi ročicami
- s 3 kom. vtični prikazovalnik za detekcijo prisotnosti napetosti Horstmann za kabelske T priključke                                                              
-s testnim protokolom o izhodni kontroli kvalitete                                                            - vklopna in izklopna tuljava 2 kom.                                                                 - prenapetostna zaščita 2 kom.                   </t>
  </si>
  <si>
    <t>Komplet z dobavo, montažo, vgradnjo , priklop, testiranje,</t>
  </si>
  <si>
    <t>Delavniška dokumentacija za SN stikalni blok</t>
  </si>
  <si>
    <t>Izvedba funkcionalnih preizkusov in parametriranje zaščitnih relejev</t>
  </si>
  <si>
    <t>Elektromontažna dela</t>
  </si>
  <si>
    <t>(dobava in montaža)</t>
  </si>
  <si>
    <t xml:space="preserve">Izdelava kabelskega T konektorja TIPA A, komplet z vsem spjnim in izolacijskim materialom. </t>
  </si>
  <si>
    <t>Kabelska žila  N2XS(F)2X 1x70/16mm2 za povezavo transformatorjev na SN razvod</t>
  </si>
  <si>
    <t>SN 24kV kabelski končnik za notranjo montažo za preseke 70mm2 Cu</t>
  </si>
  <si>
    <t xml:space="preserve">Dobava kabla NA2XS(FL)2Y 3x1x240 mm2 s polaganjem v obstoječo in novo kabelsko kanalizacijo </t>
  </si>
  <si>
    <t xml:space="preserve">Dobava in montaža Raycham spojke za kabel NA2XS(FL)2Y 3x1x240 mm2 </t>
  </si>
  <si>
    <t>Priklop kabla na SN celice</t>
  </si>
  <si>
    <t>Objemka KS za pritrditev kablov na steno/tla (enožilni kabli v trikotno formacijo), komplet z pritrdilnim materialom</t>
  </si>
  <si>
    <t>Valjanec FeZn 25x4mm komplet z drobnim in veznim materialom ter montažo in polaganjem.</t>
  </si>
  <si>
    <t>Križna sponka, FeZn komplet z drobnim in veznim materialom</t>
  </si>
  <si>
    <t xml:space="preserve">Vijačeni spoj valjanca s kovinsko maso, 
komplet z drobnim in veznim materialom.
</t>
  </si>
  <si>
    <t xml:space="preserve">Kontaktne sponke, namenjene izvedbi kontaktnih spojev med okroglimi ali pločevinastimi vodniki in pločevinastimi deli. </t>
  </si>
  <si>
    <t>Izdelava spojev z obstoječo ozemljitvijo</t>
  </si>
  <si>
    <t>Ozemljitvena žica P/F 25mm2</t>
  </si>
  <si>
    <t>Ozemljitvena žica P/F 95mm2</t>
  </si>
  <si>
    <t>Označevanje kablov, komplet</t>
  </si>
  <si>
    <t xml:space="preserve">Izvedba meritev na kablih, izvedba meritev ozemljitvene upornosti.
</t>
  </si>
  <si>
    <t>Pregled in priklop SN in NN omrežja</t>
  </si>
  <si>
    <t>Prevoz montažnega materiala na gradbišče</t>
  </si>
  <si>
    <t>Strokovno-nadzorno sodelovanje pri montaži opreme v transf. postaji s strani upravljalca Elektro Ljubljana:
- potrditev opreme pred nabavo,
- potrditev ustrezne izvedbe,
- sodelovanje pri zagonu.</t>
  </si>
  <si>
    <t>Spuščanje v pogon</t>
  </si>
  <si>
    <t xml:space="preserve">Izvedba elektro meritev in izdelava poročil </t>
  </si>
  <si>
    <t>NN blok stikalni  0,4 kV - Elektro Ljubljana                       Polje NE2
sestavljen iz naslednja polja, ki je po namembnosti:
1x dovodno/razvodno polje 550x1900x450 mm (ŠxVxG). Dovod v NN blok je izveden od zgoraj, odvodi od spodaj.</t>
  </si>
  <si>
    <t xml:space="preserve">1x odklopnik NS1600A z  zaščitno enoto in izklopno tuljavo in pomožnimi kontakti
1x merilni center Iskra tip MC350 (osnovni model)       3x tokovnik 1500/5A, žigosan
1x servisna vtičnica
</t>
  </si>
  <si>
    <t xml:space="preserve">4x  varovalčni ločilnik kot.npr. BTVC-DT2/NH3-3p z vložki </t>
  </si>
  <si>
    <t>1x varovalni in krmilni elementi za zaščitno vezavo transformatorja, merilnega centra in servisne vtičnice
1x odvodnik prenapetosti Protec B2 3p s predvarovanjem
1x bakreni zbiralčni sistem 185mm s šinami 100x10 za fazne in 80x10 za PEN vodnik
Kovinsko ogrodje je barvano v finalnem tonu RAL7035.</t>
  </si>
  <si>
    <t>Polje NE1 - NN blok stikalni 0,4 kV 
sestavljen 1x razvodno polje 780x1900x450 mm (ŠxVxG)
Dovod v NN blok je izveden s strani, odvodi od spodaj. ( Polje mora imeti možnost naknadne povezave dodatnega polja, brez predelave).</t>
  </si>
  <si>
    <t xml:space="preserve">Poglavitna oprema, upoštevana v NN bloku:
3x  varovalčni ločilnik kot.npr. BTVC-DT2/NH3-3p z vložki 
3x tokovni transformator Circutor tip TC 8 800/5A, žigosan
</t>
  </si>
  <si>
    <t xml:space="preserve">2x merilno mesto z merilno spončno letvijo Weidmuller ZTL, števcem
</t>
  </si>
  <si>
    <t xml:space="preserve">1x bakreni zbiralčni sistem 185 mm s šinami 100x10 za fazne in 80x10 za PEN vodnik
1x bakrene flančne za spojitev NN bloka z dovodnim poljem
NN blok se dostavi brez bočnih stranic - uporabi se bočno stranico z dovodnega polja zg.
</t>
  </si>
  <si>
    <t>Polje NE3 - NN blok stikalni 0,4 kV 
sestavljen 1x razvodno polje 780x1900x450 mm (ŠxVxG)
Dovod v NN blok je izveden s strani, odvodi od spodaj. ( Polje mora imeti možnost naknadne povezave dodatnega polja, brez predelave).</t>
  </si>
  <si>
    <t xml:space="preserve">1x merilno mesto z merilno spončno letvijo Weidmuller ZTL, števce
</t>
  </si>
  <si>
    <t xml:space="preserve">1x bakreni zbiralčni sistem 185 mm s šinami 100x10 za fazne in 80x10 za PEN vodnik
1x bakrene flančne za spojitev NN bloka z dovodnim poljem
NN blok se dostavi brez bočnih stranic - uporabi se bočno stranico z dovodnega polja zg.
</t>
  </si>
  <si>
    <t xml:space="preserve">NN merilne garniture
1x merilna garnitura MT880-T1A42R56 + CM-v-3 (GSM/GPRS/RS485)
</t>
  </si>
  <si>
    <t>Energetski transformator 21/ 0,42(kV), 1000 kVA , Dyn5, uk=6%, Pfe=155W, Pcu=900W, kot npr. Trihala Schneide Electric, dobava in montaža</t>
  </si>
  <si>
    <t>Kabel NYY 1x240mm2, z izdelanimi zaključki za notranjo montažo, skupne dolžine l = 160 m, za povezavo a, b, c sponk transformatorja z NN ogrodjem</t>
  </si>
  <si>
    <t>Kabel NYY 1x240mm mm2, z izdelanimi zaključki za notranjo montažo, skupne dolžine l = 40 m, za povezavo “n” sponke transformatorja z NN ogrodjem</t>
  </si>
  <si>
    <t>Signalni kabel za povezavo SN postroja z NN ogrodjem l = 6 m, NYY-J 3 x 2,5 mm2</t>
  </si>
  <si>
    <t xml:space="preserve">Signalni kabel za povezavo NN postroja z zaščito energetskega transformatorja, NYY 2 x 2,5 mm2 in NYY-J 3 x 1,5 mm2 </t>
  </si>
  <si>
    <t xml:space="preserve">Kabel za priklop servisne vtičnice v TP, NYY-J 3 x 2,5 mm2 </t>
  </si>
  <si>
    <t xml:space="preserve">Kabel za razsvetljave v TP, NYY-J 3 x 1,5 mm2 </t>
  </si>
  <si>
    <t>Razvodna doza s tremi uvodi tip RKP-III-2,5 TEP</t>
  </si>
  <si>
    <t>Konstrukcijski elementi za montažo električnih kablov</t>
  </si>
  <si>
    <t>Servisna vtičnica, 16 A, 230V</t>
  </si>
  <si>
    <t>Servisna enopono stikalo, 16 A, 230V</t>
  </si>
  <si>
    <t>Ožičenje in ostali drobni material</t>
  </si>
  <si>
    <t>Varovalni elementi, kontaktorji, pomožni in bimetalni releji, vezni material idr. (po enopolni shemi)</t>
  </si>
  <si>
    <t>Ozemljitve</t>
  </si>
  <si>
    <t>Pocinkani valjanec Fe/Zn 25x4 mm, položen v zemljo v izkopani rov okoli TP in do merilnega stika</t>
  </si>
  <si>
    <t>Pocinkani valjanec Fe/Zn 20x3 mm, položen delno na stenske nosilce, vključno z nosilci</t>
  </si>
  <si>
    <t>Izvedba stikov na kovinske mase, komplet s potrebnim materialom in antikorozijsko zaščito</t>
  </si>
  <si>
    <t>Kabelske povezave, police, inštalacijski material…'(dobava in montaža)</t>
  </si>
  <si>
    <t xml:space="preserve"> - Kabel NYY-J 3x2,5 mm</t>
  </si>
  <si>
    <t>Oprema transformatorske postaje:</t>
  </si>
  <si>
    <t>- leseni zastekljeni okvir za enopolno shemo (SN, NN)</t>
  </si>
  <si>
    <t>- izdelava enopolne sheme (SN, NN)</t>
  </si>
  <si>
    <t>- lesena polička 360x170x20mm</t>
  </si>
  <si>
    <t>- VN preizkuševalec</t>
  </si>
  <si>
    <t>- ozemljitvene vezi z drogom za pritrditev</t>
  </si>
  <si>
    <t>- izolacijska preproga (20kV) dolžine 10 m in širine 1,2m</t>
  </si>
  <si>
    <t>- ročni gasilni aparat ABC na plin CO2 - 6kg, komplet s šobo, gibljivo cevjo, zaplombiran in nameščen</t>
  </si>
  <si>
    <t>- označevalne ploščice na transformatorski postaji</t>
  </si>
  <si>
    <t>- navodila za prvo pomoč</t>
  </si>
  <si>
    <t>- komplet cilindrov s ključavnico in ključev po tipizaciji Elektra Celej</t>
  </si>
  <si>
    <t>- izolacijske rokavice</t>
  </si>
  <si>
    <t>kom</t>
  </si>
  <si>
    <t>- plastična veriga rdeče-rumena</t>
  </si>
  <si>
    <t>- knjiga obiskov</t>
  </si>
  <si>
    <t>Skupaj oprema transformatorske postaje</t>
  </si>
  <si>
    <t>Transport opreme na gradbišče</t>
  </si>
  <si>
    <t>Funkcionalni preizkus SN bloka in parametriranje zaščitnih relejev</t>
  </si>
  <si>
    <t xml:space="preserve">Parametriranje, preizkus analizatorjev mreže </t>
  </si>
  <si>
    <t>Parametriranje, preizkus in izdelava poročil o nastavitvi zaščit NN odklopnikov</t>
  </si>
  <si>
    <t>Termične meritve glavnih stikalnih NN blokov v času polne obremenitve in izdaja poročila</t>
  </si>
  <si>
    <t>Izdelava kontrolnega izračuna komplet SN in NN omrežja v objektu glede na izbrano opremo (padec napetosti, kratkostični tok, dimenzinoranje kablov, nastavitev odklopnikov, …)</t>
  </si>
  <si>
    <t>Izdaja certifikatov o skladnosti, podaja poročil in izjav, sodelovanje pri izgradnji, sodelovanje pri koordinacijskih sestankih, izvedba delavnih načrtov in podobno.</t>
  </si>
  <si>
    <t>Izdelava navodila za obratovanje in vzdrževanje</t>
  </si>
  <si>
    <t xml:space="preserve">Izdelava dokumentacije o zanesljivosti objekta </t>
  </si>
  <si>
    <t>'Zakoličenje trase električnih priključkov</t>
  </si>
  <si>
    <t>Obeleženje trase križanj z ostalimi komunalnimi napravami, predvideno</t>
  </si>
  <si>
    <t>Dobava in polaganje PVC cevi, skupaj z vsemi pomožnimi deli, materiali in prenosi - cev rdeče barve:</t>
  </si>
  <si>
    <t>- 1x PE 160 mm</t>
  </si>
  <si>
    <t>Izkop jarka dim. ca. 1,0x0,6m za kabelsko kanalizacijo v zemlji III ktg z delno ročnim (20%) delno strojnim (80%) izkopom s pravilnim odsekovanjem stranic in dna izkopa ter 
odlaganje ob rob izkopa,</t>
  </si>
  <si>
    <t xml:space="preserve">Dobava in vmetavanje peska pod cevi, zasip s peskom v deb. 2x10cm. Zasip jarkov z materialom iz izkopa v plasteh po 20cm z nabijanjem do vrha izkopa. Odvoz odvečnega materiala na deponijo, stroški deponije, ureditev trase. Obračun v zbitem stanju. </t>
  </si>
  <si>
    <t>Zatesnitev cevi kabelske kanalizacije na prehodih v objekt (vodotesno in proti glodalcem)</t>
  </si>
  <si>
    <t>- komplet</t>
  </si>
  <si>
    <t>Dodatek za izvedbo zaščite kabelske kanalizacije z betonom C12/15 v slojih po 20 cm  ločenih s PVC folijo z dobavo betona</t>
  </si>
  <si>
    <t>Varovanje obstoječega telekomunikacijskega omrežja, po potrebi prestavitev in popravilo v primeru poškodb
(ocenjeno)</t>
  </si>
  <si>
    <t>Varovanje obstoječega nizkonapetostnega omrežja, po potrebi prestavitev in popravilo v primeru poškodb
(ocenjeno)</t>
  </si>
  <si>
    <t>Odvoz odvečnega in neuporabnega izkopanega materiala na deponijo, skupaj s stroški deponije</t>
  </si>
  <si>
    <t xml:space="preserve">Izdelava betonskega kabelskega jaška v III. ktg zemljišča s 70% strojnega in 30% ročnega izkopa, betoniranje, vgradnja LŽ 120*60 pokrova, 4 kosi pocinkanih pomičnih soh in 4 kosi konzol, izdelava uvodov cevi in odvoz viška materiala ter ureditev okolice </t>
  </si>
  <si>
    <t>- jašek dimenzij  2x1,6x2m s težkim  pokrovom 120/60400kN</t>
  </si>
  <si>
    <t>Zasip jarkov s selekcioniranim   materialom iz izkopa v plasteh z nabijanjem</t>
  </si>
  <si>
    <t>Ročni izkop jarka globine 1,0 m, dolžine do 2m, za ugotavljaje poteka komunalnih vodov ter    zasip jarka z izkopanim materialom z   utrjevanjem po plasteh 20-25 cm in ureditev terena v prvotno stanje.</t>
  </si>
  <si>
    <t>SPLOŠNO</t>
  </si>
  <si>
    <t xml:space="preserve">Izdelava kabelskega T konektorja TIPA C, komplet z vsem spjnim in izolacijskim materialom. </t>
  </si>
  <si>
    <t xml:space="preserve"> NN OPREMA IN TR</t>
  </si>
  <si>
    <t>IV.</t>
  </si>
  <si>
    <t>OSTALA OPREMA</t>
  </si>
  <si>
    <t>V.</t>
  </si>
  <si>
    <t>GRADBENA DELA</t>
  </si>
  <si>
    <t>SREDNJE NAPETOSTNI BLOKI in KABEL</t>
  </si>
  <si>
    <t>SKUPAJ</t>
  </si>
  <si>
    <t>kot.npr.5700 4300 lm 36 W 840,1277mm IP66</t>
  </si>
  <si>
    <t>SPLOŠNO  SKUPAJ:</t>
  </si>
  <si>
    <t>SREDNJE NAPETOSTNI BLOKI in KABEL SKUPAJ:</t>
  </si>
  <si>
    <t>Skupaj NN OPREMA IN TR SKUPAJ:</t>
  </si>
  <si>
    <t>OSTALA OPREMA SKUPAJ:</t>
  </si>
  <si>
    <t>GRADBENA DELA SKUPAJ:</t>
  </si>
  <si>
    <t>cena na enoto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</si>
</sst>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"/>
    <numFmt numFmtId="165" formatCode="_-* #,##0.00\ &quot;SIT&quot;_-;\-* #,##0.00\ &quot;SIT&quot;_-;_-* &quot;-&quot;??\ &quot;SIT&quot;_-;_-@_-"/>
    <numFmt numFmtId="166" formatCode="_-* #,##0.00\ _S_I_T_-;\-* #,##0.00\ _S_I_T_-;_-* &quot;-&quot;??\ _S_I_T_-;_-@_-"/>
    <numFmt numFmtId="167" formatCode="&quot;$&quot;#,##0.00_);[Red]\(&quot;$&quot;#,##0.0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&quot; SIT&quot;_-;\-* #,##0.00&quot; SIT&quot;_-;_-* \-??&quot; SIT&quot;_-;_-@_-"/>
    <numFmt numFmtId="171" formatCode="_-* #,##0.00\ _S_I_T_-;\-* #,##0.00\ _S_I_T_-;_-* \-??\ _S_I_T_-;_-@_-"/>
    <numFmt numFmtId="172" formatCode="_-&quot;€&quot;\ * #,##0.00_-;\-&quot;€&quot;\ * #,##0.00_-;_-&quot;€&quot;\ * &quot;-&quot;??_-;_-@_-"/>
    <numFmt numFmtId="173" formatCode="#,##0.0\ _S_I_T"/>
  </numFmts>
  <fonts count="7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9"/>
      <name val="Futura Prins"/>
      <charset val="238"/>
    </font>
    <font>
      <sz val="9"/>
      <name val="Futura Prins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1"/>
      <name val="Futura Prins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Courier New CE"/>
      <family val="3"/>
      <charset val="238"/>
    </font>
    <font>
      <b/>
      <sz val="10"/>
      <name val="Courier New CE"/>
      <family val="3"/>
      <charset val="238"/>
    </font>
    <font>
      <sz val="5"/>
      <name val="Courier New CE"/>
      <family val="3"/>
      <charset val="238"/>
    </font>
    <font>
      <sz val="8"/>
      <color indexed="8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u/>
      <sz val="7.5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16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0"/>
      <color indexed="12"/>
      <name val="Trebuchet MS"/>
      <family val="2"/>
      <charset val="238"/>
    </font>
    <font>
      <sz val="11"/>
      <color indexed="8"/>
      <name val="Arial"/>
      <family val="2"/>
      <charset val="238"/>
    </font>
    <font>
      <u/>
      <sz val="20"/>
      <color theme="10"/>
      <name val="Arial CE"/>
      <charset val="238"/>
    </font>
    <font>
      <u/>
      <sz val="10"/>
      <color theme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62"/>
      <name val="Arial Narrow"/>
      <family val="2"/>
      <charset val="238"/>
    </font>
    <font>
      <sz val="10"/>
      <color indexed="17"/>
      <name val="Arial Narrow"/>
      <family val="2"/>
      <charset val="238"/>
    </font>
    <font>
      <b/>
      <sz val="10"/>
      <color indexed="22"/>
      <name val="Arial Narrow"/>
      <family val="2"/>
      <charset val="238"/>
    </font>
    <font>
      <b/>
      <sz val="10"/>
      <color indexed="17"/>
      <name val="Arial Narrow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u/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u/>
      <sz val="9"/>
      <name val="Arial"/>
      <family val="2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0"/>
      <name val="Arial"/>
      <family val="2"/>
      <charset val="238"/>
    </font>
    <font>
      <b/>
      <sz val="10"/>
      <name val="Arial CE"/>
      <charset val="238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45"/>
      </patternFill>
    </fill>
    <fill>
      <patternFill patternType="solid">
        <fgColor rgb="FFFCFCFC"/>
        <bgColor indexed="8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88">
    <xf numFmtId="0" fontId="0" fillId="0" borderId="0"/>
    <xf numFmtId="0" fontId="6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7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2" fillId="36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2" fillId="40" borderId="0" applyNumberFormat="0" applyBorder="0" applyAlignment="0" applyProtection="0"/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33" fillId="38" borderId="0" applyNumberFormat="0" applyBorder="0" applyAlignment="0" applyProtection="0"/>
    <xf numFmtId="0" fontId="26" fillId="0" borderId="12" applyAlignment="0"/>
    <xf numFmtId="0" fontId="27" fillId="0" borderId="12" applyAlignment="0"/>
    <xf numFmtId="0" fontId="27" fillId="0" borderId="12">
      <alignment vertical="top" wrapText="1"/>
    </xf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1" fontId="36" fillId="0" borderId="0"/>
    <xf numFmtId="170" fontId="36" fillId="0" borderId="0"/>
    <xf numFmtId="0" fontId="36" fillId="0" borderId="0"/>
    <xf numFmtId="0" fontId="31" fillId="0" borderId="0"/>
    <xf numFmtId="0" fontId="44" fillId="0" borderId="0"/>
    <xf numFmtId="9" fontId="3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37" fillId="0" borderId="0">
      <alignment horizontal="left" vertical="top"/>
      <protection locked="0"/>
    </xf>
    <xf numFmtId="4" fontId="37" fillId="0" borderId="0">
      <alignment horizontal="left"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>
      <alignment vertical="top"/>
    </xf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4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2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4" fontId="38" fillId="0" borderId="0">
      <alignment vertical="top"/>
      <protection hidden="1"/>
    </xf>
    <xf numFmtId="49" fontId="30" fillId="45" borderId="13">
      <alignment horizontal="center" vertical="top" wrapText="1"/>
    </xf>
    <xf numFmtId="4" fontId="37" fillId="0" borderId="0">
      <alignment horizontal="left"/>
    </xf>
    <xf numFmtId="0" fontId="39" fillId="46" borderId="0">
      <alignment horizontal="left" vertical="top"/>
    </xf>
    <xf numFmtId="0" fontId="40" fillId="0" borderId="0" applyNumberFormat="0" applyFill="0" applyBorder="0" applyAlignment="0" applyProtection="0"/>
    <xf numFmtId="0" fontId="45" fillId="47" borderId="0" applyNumberFormat="0" applyBorder="0" applyAlignment="0" applyProtection="0"/>
    <xf numFmtId="0" fontId="24" fillId="0" borderId="0"/>
    <xf numFmtId="167" fontId="29" fillId="0" borderId="0" applyFont="0" applyFill="0" applyBorder="0" applyAlignment="0" applyProtection="0"/>
    <xf numFmtId="170" fontId="36" fillId="0" borderId="0"/>
    <xf numFmtId="170" fontId="23" fillId="0" borderId="0" applyFont="0" applyFill="0" applyBorder="0" applyAlignment="0" applyProtection="0"/>
    <xf numFmtId="165" fontId="6" fillId="0" borderId="0" applyFont="0" applyFill="0" applyBorder="0" applyAlignment="0" applyProtection="0"/>
    <xf numFmtId="40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171" fontId="36" fillId="0" borderId="0"/>
    <xf numFmtId="166" fontId="6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50" fillId="0" borderId="0" applyFont="0" applyFill="0" applyBorder="0" applyAlignment="0" applyProtection="0"/>
    <xf numFmtId="0" fontId="64" fillId="48" borderId="0" applyNumberFormat="0" applyFont="0" applyFill="0" applyBorder="0" applyAlignment="0" applyProtection="0">
      <alignment horizontal="left" vertical="top" wrapText="1"/>
    </xf>
  </cellStyleXfs>
  <cellXfs count="116">
    <xf numFmtId="0" fontId="0" fillId="0" borderId="0" xfId="0"/>
    <xf numFmtId="4" fontId="56" fillId="0" borderId="0" xfId="1" applyNumberFormat="1" applyFont="1" applyAlignment="1" applyProtection="1">
      <alignment horizontal="right" vertical="top" wrapText="1"/>
      <protection locked="0"/>
    </xf>
    <xf numFmtId="164" fontId="47" fillId="0" borderId="0" xfId="601" applyNumberFormat="1" applyFont="1" applyAlignment="1" applyProtection="1">
      <alignment horizontal="right" vertical="top" wrapText="1"/>
      <protection locked="0"/>
    </xf>
    <xf numFmtId="4" fontId="59" fillId="0" borderId="2" xfId="600" applyNumberFormat="1" applyFont="1" applyBorder="1" applyAlignment="1" applyProtection="1">
      <alignment horizontal="right" vertical="top" wrapText="1"/>
      <protection locked="0"/>
    </xf>
    <xf numFmtId="164" fontId="62" fillId="0" borderId="0" xfId="601" applyNumberFormat="1" applyFont="1" applyAlignment="1" applyProtection="1">
      <alignment horizontal="right" vertical="top" wrapText="1"/>
      <protection locked="0"/>
    </xf>
    <xf numFmtId="164" fontId="56" fillId="0" borderId="0" xfId="601" applyNumberFormat="1" applyFont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horizontal="left" vertical="top" wrapText="1"/>
    </xf>
    <xf numFmtId="0" fontId="54" fillId="0" borderId="0" xfId="0" applyFont="1" applyAlignment="1" applyProtection="1">
      <alignment horizontal="right" vertical="top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4" fontId="5" fillId="0" borderId="0" xfId="0" applyNumberFormat="1" applyFont="1" applyAlignment="1" applyProtection="1">
      <alignment horizontal="right" vertical="top" wrapText="1"/>
    </xf>
    <xf numFmtId="0" fontId="56" fillId="0" borderId="0" xfId="600" quotePrefix="1" applyFont="1" applyAlignment="1" applyProtection="1">
      <alignment horizontal="left" vertical="top" wrapText="1"/>
    </xf>
    <xf numFmtId="0" fontId="56" fillId="0" borderId="2" xfId="600" quotePrefix="1" applyFont="1" applyBorder="1" applyAlignment="1" applyProtection="1">
      <alignment horizontal="left" vertical="top" wrapText="1"/>
    </xf>
    <xf numFmtId="4" fontId="4" fillId="0" borderId="0" xfId="0" applyNumberFormat="1" applyFont="1" applyAlignment="1" applyProtection="1">
      <alignment horizontal="right" vertical="top" wrapText="1"/>
    </xf>
    <xf numFmtId="4" fontId="75" fillId="0" borderId="0" xfId="0" applyNumberFormat="1" applyFont="1" applyAlignment="1" applyProtection="1">
      <alignment horizontal="right" vertical="top" wrapText="1"/>
    </xf>
    <xf numFmtId="0" fontId="3" fillId="0" borderId="0" xfId="0" applyFont="1" applyAlignment="1" applyProtection="1">
      <alignment horizontal="center" vertical="center" wrapText="1"/>
    </xf>
    <xf numFmtId="0" fontId="65" fillId="0" borderId="0" xfId="0" applyFont="1" applyAlignment="1" applyProtection="1">
      <alignment vertical="top" wrapText="1"/>
    </xf>
    <xf numFmtId="0" fontId="57" fillId="0" borderId="0" xfId="1" applyFont="1" applyAlignment="1" applyProtection="1">
      <alignment horizontal="right" vertical="top" wrapText="1"/>
    </xf>
    <xf numFmtId="0" fontId="56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vertical="top" wrapText="1"/>
    </xf>
    <xf numFmtId="49" fontId="6" fillId="0" borderId="0" xfId="0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right" wrapText="1"/>
    </xf>
    <xf numFmtId="0" fontId="66" fillId="0" borderId="0" xfId="0" applyFont="1" applyAlignment="1" applyProtection="1">
      <alignment horizontal="center" wrapText="1"/>
    </xf>
    <xf numFmtId="4" fontId="6" fillId="0" borderId="0" xfId="0" applyNumberFormat="1" applyFont="1" applyAlignment="1" applyProtection="1">
      <alignment horizontal="right" wrapText="1"/>
    </xf>
    <xf numFmtId="0" fontId="6" fillId="0" borderId="0" xfId="0" applyFont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right" vertical="top" wrapText="1"/>
    </xf>
    <xf numFmtId="0" fontId="6" fillId="0" borderId="0" xfId="0" applyFont="1" applyAlignment="1" applyProtection="1">
      <alignment horizontal="left" vertical="top" wrapText="1"/>
    </xf>
    <xf numFmtId="0" fontId="68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center" wrapText="1"/>
    </xf>
    <xf numFmtId="0" fontId="69" fillId="0" borderId="0" xfId="0" applyFont="1" applyAlignment="1" applyProtection="1">
      <alignment horizontal="left" vertical="top" wrapText="1"/>
    </xf>
    <xf numFmtId="0" fontId="70" fillId="0" borderId="0" xfId="0" applyFont="1" applyAlignment="1" applyProtection="1">
      <alignment horizontal="left" vertical="top" wrapText="1"/>
    </xf>
    <xf numFmtId="173" fontId="69" fillId="0" borderId="0" xfId="0" applyNumberFormat="1" applyFont="1" applyAlignment="1" applyProtection="1">
      <alignment horizontal="right" wrapText="1"/>
    </xf>
    <xf numFmtId="0" fontId="69" fillId="0" borderId="0" xfId="0" applyFont="1" applyAlignment="1" applyProtection="1">
      <alignment horizontal="center" wrapText="1"/>
    </xf>
    <xf numFmtId="4" fontId="69" fillId="0" borderId="0" xfId="0" applyNumberFormat="1" applyFont="1" applyAlignment="1" applyProtection="1">
      <alignment horizontal="right" wrapText="1"/>
    </xf>
    <xf numFmtId="1" fontId="6" fillId="0" borderId="0" xfId="0" applyNumberFormat="1" applyFont="1" applyAlignment="1" applyProtection="1">
      <alignment horizontal="left" vertical="top" wrapText="1"/>
    </xf>
    <xf numFmtId="0" fontId="6" fillId="0" borderId="0" xfId="616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center" wrapText="1"/>
    </xf>
    <xf numFmtId="0" fontId="66" fillId="0" borderId="0" xfId="0" applyFont="1" applyAlignment="1" applyProtection="1">
      <alignment horizontal="left" vertical="top" wrapText="1"/>
    </xf>
    <xf numFmtId="3" fontId="6" fillId="0" borderId="0" xfId="0" applyNumberFormat="1" applyFont="1" applyAlignment="1" applyProtection="1">
      <alignment horizontal="center" wrapText="1"/>
    </xf>
    <xf numFmtId="0" fontId="6" fillId="0" borderId="0" xfId="616" quotePrefix="1" applyAlignment="1" applyProtection="1">
      <alignment horizontal="left" vertical="top" wrapText="1"/>
    </xf>
    <xf numFmtId="0" fontId="66" fillId="0" borderId="2" xfId="616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wrapText="1"/>
    </xf>
    <xf numFmtId="1" fontId="6" fillId="0" borderId="2" xfId="0" applyNumberFormat="1" applyFont="1" applyBorder="1" applyAlignment="1" applyProtection="1">
      <alignment horizontal="center" wrapText="1"/>
    </xf>
    <xf numFmtId="4" fontId="66" fillId="0" borderId="2" xfId="0" applyNumberFormat="1" applyFont="1" applyBorder="1" applyAlignment="1" applyProtection="1">
      <alignment horizontal="right" wrapText="1"/>
    </xf>
    <xf numFmtId="0" fontId="7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1" fillId="0" borderId="0" xfId="0" quotePrefix="1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0" xfId="0" quotePrefix="1" applyAlignment="1" applyProtection="1">
      <alignment horizontal="left" vertical="top" wrapText="1"/>
    </xf>
    <xf numFmtId="0" fontId="23" fillId="0" borderId="0" xfId="173" applyAlignment="1" applyProtection="1">
      <alignment horizontal="center" wrapText="1"/>
    </xf>
    <xf numFmtId="0" fontId="7" fillId="0" borderId="0" xfId="0" quotePrefix="1" applyFont="1" applyAlignment="1" applyProtection="1">
      <alignment horizontal="left" vertical="top" wrapText="1"/>
    </xf>
    <xf numFmtId="4" fontId="73" fillId="0" borderId="0" xfId="0" applyNumberFormat="1" applyFont="1" applyAlignment="1" applyProtection="1">
      <alignment horizontal="right" wrapText="1"/>
    </xf>
    <xf numFmtId="0" fontId="23" fillId="0" borderId="0" xfId="563" quotePrefix="1" applyAlignment="1" applyProtection="1">
      <alignment horizontal="left" vertical="top" wrapText="1"/>
    </xf>
    <xf numFmtId="0" fontId="67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center" wrapText="1"/>
    </xf>
    <xf numFmtId="4" fontId="24" fillId="0" borderId="0" xfId="0" applyNumberFormat="1" applyFont="1" applyAlignment="1" applyProtection="1">
      <alignment horizontal="right" wrapText="1"/>
    </xf>
    <xf numFmtId="1" fontId="24" fillId="0" borderId="0" xfId="0" applyNumberFormat="1" applyFont="1" applyAlignment="1" applyProtection="1">
      <alignment horizontal="center" wrapText="1"/>
    </xf>
    <xf numFmtId="0" fontId="0" fillId="0" borderId="0" xfId="563" quotePrefix="1" applyFont="1" applyAlignment="1" applyProtection="1">
      <alignment horizontal="left" vertical="top" wrapText="1"/>
    </xf>
    <xf numFmtId="0" fontId="7" fillId="0" borderId="0" xfId="563" quotePrefix="1" applyFont="1" applyAlignment="1" applyProtection="1">
      <alignment horizontal="left" vertical="top" wrapText="1"/>
    </xf>
    <xf numFmtId="0" fontId="66" fillId="0" borderId="0" xfId="0" applyFont="1" applyAlignment="1" applyProtection="1">
      <alignment horizontal="right" wrapText="1"/>
    </xf>
    <xf numFmtId="0" fontId="73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76" fillId="0" borderId="0" xfId="0" applyFont="1" applyAlignment="1" applyProtection="1">
      <alignment horizontal="left" vertical="top" wrapText="1"/>
    </xf>
    <xf numFmtId="4" fontId="66" fillId="0" borderId="0" xfId="0" applyNumberFormat="1" applyFont="1" applyAlignment="1" applyProtection="1">
      <alignment horizontal="right" wrapText="1"/>
    </xf>
    <xf numFmtId="0" fontId="77" fillId="0" borderId="2" xfId="563" quotePrefix="1" applyFont="1" applyBorder="1" applyAlignment="1" applyProtection="1">
      <alignment horizontal="left" vertical="top" wrapText="1"/>
    </xf>
    <xf numFmtId="0" fontId="66" fillId="0" borderId="2" xfId="0" applyFont="1" applyBorder="1" applyAlignment="1" applyProtection="1">
      <alignment horizontal="right" wrapText="1"/>
    </xf>
    <xf numFmtId="0" fontId="77" fillId="0" borderId="2" xfId="173" applyFont="1" applyBorder="1" applyAlignment="1" applyProtection="1">
      <alignment horizontal="center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center" wrapText="1"/>
    </xf>
    <xf numFmtId="0" fontId="2" fillId="0" borderId="2" xfId="0" quotePrefix="1" applyFont="1" applyBorder="1" applyAlignment="1" applyProtection="1">
      <alignment horizontal="left" vertical="top" wrapText="1"/>
    </xf>
    <xf numFmtId="0" fontId="46" fillId="0" borderId="0" xfId="0" applyFont="1" applyAlignment="1" applyProtection="1">
      <alignment horizontal="center" wrapText="1"/>
    </xf>
    <xf numFmtId="1" fontId="46" fillId="0" borderId="0" xfId="0" applyNumberFormat="1" applyFont="1" applyAlignment="1" applyProtection="1">
      <alignment horizontal="center" wrapText="1"/>
    </xf>
    <xf numFmtId="0" fontId="74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top" wrapText="1"/>
    </xf>
    <xf numFmtId="0" fontId="56" fillId="0" borderId="0" xfId="127" applyFont="1" applyAlignment="1" applyProtection="1">
      <alignment horizontal="left" vertical="top" wrapText="1"/>
    </xf>
    <xf numFmtId="4" fontId="60" fillId="0" borderId="0" xfId="601" applyNumberFormat="1" applyFont="1" applyAlignment="1" applyProtection="1">
      <alignment horizontal="right" vertical="top" wrapText="1"/>
    </xf>
    <xf numFmtId="0" fontId="56" fillId="0" borderId="0" xfId="601" applyFont="1" applyAlignment="1" applyProtection="1">
      <alignment horizontal="right" vertical="top" wrapText="1"/>
    </xf>
    <xf numFmtId="49" fontId="47" fillId="0" borderId="0" xfId="1" applyNumberFormat="1" applyFont="1" applyAlignment="1" applyProtection="1">
      <alignment horizontal="left" vertical="top" wrapText="1"/>
    </xf>
    <xf numFmtId="4" fontId="58" fillId="0" borderId="0" xfId="601" applyNumberFormat="1" applyFont="1" applyAlignment="1" applyProtection="1">
      <alignment horizontal="right" vertical="top" wrapText="1"/>
    </xf>
    <xf numFmtId="0" fontId="47" fillId="0" borderId="0" xfId="601" applyFont="1" applyAlignment="1" applyProtection="1">
      <alignment horizontal="right" vertical="top" wrapText="1"/>
    </xf>
    <xf numFmtId="164" fontId="58" fillId="0" borderId="0" xfId="1" applyNumberFormat="1" applyFont="1" applyAlignment="1" applyProtection="1">
      <alignment horizontal="right" vertical="top" wrapText="1"/>
    </xf>
    <xf numFmtId="0" fontId="61" fillId="0" borderId="0" xfId="127" applyFont="1" applyAlignment="1" applyProtection="1">
      <alignment vertical="top" wrapText="1"/>
    </xf>
    <xf numFmtId="4" fontId="63" fillId="0" borderId="0" xfId="601" applyNumberFormat="1" applyFont="1" applyAlignment="1" applyProtection="1">
      <alignment horizontal="right" vertical="top" wrapText="1"/>
    </xf>
    <xf numFmtId="0" fontId="62" fillId="0" borderId="0" xfId="601" applyFont="1" applyAlignment="1" applyProtection="1">
      <alignment horizontal="right" vertical="top" wrapText="1"/>
    </xf>
    <xf numFmtId="164" fontId="62" fillId="0" borderId="0" xfId="1" applyNumberFormat="1" applyFont="1" applyAlignment="1" applyProtection="1">
      <alignment horizontal="right" vertical="top" wrapText="1"/>
    </xf>
    <xf numFmtId="0" fontId="48" fillId="0" borderId="0" xfId="127" applyFont="1" applyAlignment="1" applyProtection="1">
      <alignment vertical="top" wrapText="1"/>
    </xf>
    <xf numFmtId="0" fontId="47" fillId="0" borderId="0" xfId="127" applyFont="1" applyAlignment="1" applyProtection="1">
      <alignment horizontal="justify" vertical="top" wrapText="1"/>
    </xf>
    <xf numFmtId="164" fontId="58" fillId="0" borderId="0" xfId="601" applyNumberFormat="1" applyFont="1" applyAlignment="1" applyProtection="1">
      <alignment horizontal="right" vertical="top" wrapText="1"/>
    </xf>
    <xf numFmtId="0" fontId="47" fillId="0" borderId="0" xfId="127" applyFont="1" applyAlignment="1" applyProtection="1">
      <alignment vertical="top" wrapText="1"/>
    </xf>
    <xf numFmtId="0" fontId="47" fillId="0" borderId="0" xfId="127" applyFont="1" applyAlignment="1" applyProtection="1">
      <alignment horizontal="right" vertical="top" wrapText="1"/>
    </xf>
    <xf numFmtId="4" fontId="59" fillId="0" borderId="2" xfId="600" applyNumberFormat="1" applyFont="1" applyBorder="1" applyAlignment="1" applyProtection="1">
      <alignment horizontal="right" vertical="top" wrapText="1"/>
    </xf>
    <xf numFmtId="0" fontId="59" fillId="0" borderId="2" xfId="600" applyFont="1" applyBorder="1" applyAlignment="1" applyProtection="1">
      <alignment horizontal="right" vertical="top" wrapText="1"/>
    </xf>
    <xf numFmtId="164" fontId="60" fillId="0" borderId="2" xfId="1" applyNumberFormat="1" applyFont="1" applyBorder="1" applyAlignment="1" applyProtection="1">
      <alignment horizontal="right" vertical="top" wrapText="1"/>
    </xf>
    <xf numFmtId="0" fontId="54" fillId="0" borderId="0" xfId="0" applyFont="1" applyAlignment="1" applyProtection="1">
      <alignment horizontal="right" vertical="top" wrapText="1"/>
      <protection locked="0"/>
    </xf>
    <xf numFmtId="3" fontId="6" fillId="0" borderId="0" xfId="0" applyNumberFormat="1" applyFont="1" applyAlignment="1" applyProtection="1">
      <alignment horizontal="right" wrapText="1"/>
      <protection locked="0"/>
    </xf>
    <xf numFmtId="0" fontId="3" fillId="0" borderId="1" xfId="0" applyFont="1" applyBorder="1" applyAlignment="1" applyProtection="1">
      <alignment horizontal="right" vertical="top" wrapText="1"/>
      <protection locked="0"/>
    </xf>
    <xf numFmtId="3" fontId="69" fillId="0" borderId="0" xfId="0" applyNumberFormat="1" applyFont="1" applyAlignment="1" applyProtection="1">
      <alignment horizontal="right" wrapText="1"/>
      <protection locked="0"/>
    </xf>
    <xf numFmtId="3" fontId="6" fillId="0" borderId="2" xfId="0" applyNumberFormat="1" applyFont="1" applyBorder="1" applyAlignment="1" applyProtection="1">
      <alignment horizontal="right" wrapText="1"/>
      <protection locked="0"/>
    </xf>
    <xf numFmtId="3" fontId="72" fillId="0" borderId="0" xfId="0" applyNumberFormat="1" applyFont="1" applyAlignment="1" applyProtection="1">
      <alignment horizontal="right" wrapText="1"/>
      <protection locked="0"/>
    </xf>
    <xf numFmtId="3" fontId="24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wrapText="1"/>
      <protection locked="0"/>
    </xf>
    <xf numFmtId="3" fontId="66" fillId="0" borderId="2" xfId="0" applyNumberFormat="1" applyFont="1" applyBorder="1" applyAlignment="1" applyProtection="1">
      <alignment horizontal="right" wrapText="1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0" fillId="0" borderId="0" xfId="0" applyAlignment="1" applyProtection="1">
      <alignment wrapText="1"/>
      <protection locked="0"/>
    </xf>
  </cellXfs>
  <cellStyles count="68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1 - 20%" xfId="45"/>
    <cellStyle name="Accent1 - 20% 2" xfId="46"/>
    <cellStyle name="Accent1 - 20% 3" xfId="47"/>
    <cellStyle name="Accent1 - 40%" xfId="48"/>
    <cellStyle name="Accent1 - 40% 2" xfId="49"/>
    <cellStyle name="Accent1 - 40% 3" xfId="50"/>
    <cellStyle name="Accent1 - 60%" xfId="51"/>
    <cellStyle name="Accent2" xfId="24" builtinId="33" customBuiltin="1"/>
    <cellStyle name="Accent2 - 20%" xfId="52"/>
    <cellStyle name="Accent2 - 20% 2" xfId="53"/>
    <cellStyle name="Accent2 - 20% 3" xfId="54"/>
    <cellStyle name="Accent2 - 40%" xfId="55"/>
    <cellStyle name="Accent2 - 40% 2" xfId="56"/>
    <cellStyle name="Accent2 - 40% 3" xfId="57"/>
    <cellStyle name="Accent2 - 60%" xfId="58"/>
    <cellStyle name="Accent3" xfId="28" builtinId="37" customBuiltin="1"/>
    <cellStyle name="Accent3 - 20%" xfId="59"/>
    <cellStyle name="Accent3 - 20% 2" xfId="60"/>
    <cellStyle name="Accent3 - 20% 3" xfId="61"/>
    <cellStyle name="Accent3 - 40%" xfId="62"/>
    <cellStyle name="Accent3 - 40% 2" xfId="63"/>
    <cellStyle name="Accent3 - 40% 3" xfId="64"/>
    <cellStyle name="Accent3 - 60%" xfId="65"/>
    <cellStyle name="Accent4" xfId="32" builtinId="41" customBuiltin="1"/>
    <cellStyle name="Accent4 - 20%" xfId="66"/>
    <cellStyle name="Accent4 - 20% 2" xfId="67"/>
    <cellStyle name="Accent4 - 20% 3" xfId="68"/>
    <cellStyle name="Accent4 - 40%" xfId="69"/>
    <cellStyle name="Accent4 - 40% 2" xfId="70"/>
    <cellStyle name="Accent4 - 40% 3" xfId="71"/>
    <cellStyle name="Accent4 - 60%" xfId="72"/>
    <cellStyle name="Accent5" xfId="36" builtinId="45" customBuiltin="1"/>
    <cellStyle name="Accent5 - 20%" xfId="73"/>
    <cellStyle name="Accent5 - 20% 2" xfId="74"/>
    <cellStyle name="Accent5 - 20% 3" xfId="75"/>
    <cellStyle name="Accent5 - 40%" xfId="76"/>
    <cellStyle name="Accent5 - 40% 2" xfId="77"/>
    <cellStyle name="Accent5 - 40% 3" xfId="78"/>
    <cellStyle name="Accent5 - 60%" xfId="79"/>
    <cellStyle name="Accent6" xfId="40" builtinId="49" customBuiltin="1"/>
    <cellStyle name="Accent6 - 20%" xfId="80"/>
    <cellStyle name="Accent6 - 20% 2" xfId="81"/>
    <cellStyle name="Accent6 - 20% 3" xfId="82"/>
    <cellStyle name="Accent6 - 40%" xfId="83"/>
    <cellStyle name="Accent6 - 40% 2" xfId="84"/>
    <cellStyle name="Accent6 - 40% 3" xfId="85"/>
    <cellStyle name="Accent6 - 60%" xfId="86"/>
    <cellStyle name="Bad" xfId="10" builtinId="27" customBuiltin="1"/>
    <cellStyle name="Calculation" xfId="14" builtinId="22" customBuiltin="1"/>
    <cellStyle name="Check Cell" xfId="16" builtinId="23" customBuiltin="1"/>
    <cellStyle name="Denar [0]_V3 plin" xfId="87"/>
    <cellStyle name="Denar_V3 plin" xfId="88"/>
    <cellStyle name="Dobro 2" xfId="89"/>
    <cellStyle name="Element-delo" xfId="90"/>
    <cellStyle name="Element-delo 5" xfId="91"/>
    <cellStyle name="Element-delo_HTZ IP 164 srednja zdravstvena šola Celje ci1151-1, BZ500+..." xfId="92"/>
    <cellStyle name="Emphasis 1" xfId="93"/>
    <cellStyle name="Emphasis 2" xfId="94"/>
    <cellStyle name="Emphasis 3" xfId="95"/>
    <cellStyle name="Euro" xfId="96"/>
    <cellStyle name="Euro 10" xfId="97"/>
    <cellStyle name="Euro 11" xfId="98"/>
    <cellStyle name="Euro 2" xfId="99"/>
    <cellStyle name="Euro 3" xfId="100"/>
    <cellStyle name="Euro 4" xfId="101"/>
    <cellStyle name="Euro 5" xfId="102"/>
    <cellStyle name="Euro 6" xfId="103"/>
    <cellStyle name="Euro 7" xfId="104"/>
    <cellStyle name="Euro 8" xfId="105"/>
    <cellStyle name="Euro 9" xfId="106"/>
    <cellStyle name="Excel Built-in Comma" xfId="107"/>
    <cellStyle name="Excel Built-in Currency" xfId="108"/>
    <cellStyle name="Excel Built-in Normal" xfId="109"/>
    <cellStyle name="Excel Built-in Normal 1" xfId="110"/>
    <cellStyle name="Excel Built-in Normal 2" xfId="111"/>
    <cellStyle name="Excel Built-in Percent" xfId="112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iperpovezava 2" xfId="113"/>
    <cellStyle name="Hiperpovezava 2 2" xfId="114"/>
    <cellStyle name="Hiperpovezava 2 3" xfId="115"/>
    <cellStyle name="Hiperpovezava 3" xfId="116"/>
    <cellStyle name="Hiperpovezava 4" xfId="117"/>
    <cellStyle name="Hiperpovezava 4 2" xfId="118"/>
    <cellStyle name="Hiperpovezava 5" xfId="119"/>
    <cellStyle name="Hyperlink 2" xfId="120"/>
    <cellStyle name="Input" xfId="12" builtinId="20" customBuiltin="1"/>
    <cellStyle name="ĹëČ­ [0]_laroux" xfId="121"/>
    <cellStyle name="ĹëČ­_laroux" xfId="122"/>
    <cellStyle name="Linked Cell" xfId="15" builtinId="24" customBuiltin="1"/>
    <cellStyle name="Naslov 1 2" xfId="123"/>
    <cellStyle name="Naslov 1 3" xfId="124"/>
    <cellStyle name="Naslov 5" xfId="125"/>
    <cellStyle name="Navadno 10" xfId="126"/>
    <cellStyle name="Navadno 10 2 3" xfId="3"/>
    <cellStyle name="Navadno 100" xfId="687"/>
    <cellStyle name="Navadno 100 2" xfId="127"/>
    <cellStyle name="Navadno 101 2" xfId="128"/>
    <cellStyle name="Navadno 104 2" xfId="129"/>
    <cellStyle name="Navadno 105 2" xfId="130"/>
    <cellStyle name="Navadno 106 2" xfId="131"/>
    <cellStyle name="Navadno 107 2" xfId="132"/>
    <cellStyle name="Navadno 108 2" xfId="133"/>
    <cellStyle name="Navadno 109 2" xfId="134"/>
    <cellStyle name="Navadno 11" xfId="135"/>
    <cellStyle name="Navadno 110 2" xfId="136"/>
    <cellStyle name="Navadno 111 2" xfId="137"/>
    <cellStyle name="Navadno 112 2" xfId="138"/>
    <cellStyle name="Navadno 113" xfId="139"/>
    <cellStyle name="Navadno 113 2" xfId="140"/>
    <cellStyle name="Navadno 114" xfId="141"/>
    <cellStyle name="Navadno 114 2" xfId="142"/>
    <cellStyle name="Navadno 115 2" xfId="143"/>
    <cellStyle name="Navadno 116 2" xfId="144"/>
    <cellStyle name="Navadno 117 2" xfId="145"/>
    <cellStyle name="Navadno 118 2" xfId="146"/>
    <cellStyle name="Navadno 119 2" xfId="147"/>
    <cellStyle name="Navadno 12" xfId="148"/>
    <cellStyle name="Navadno 120 2" xfId="149"/>
    <cellStyle name="Navadno 121 2" xfId="150"/>
    <cellStyle name="Navadno 122 2" xfId="151"/>
    <cellStyle name="Navadno 123 2" xfId="152"/>
    <cellStyle name="Navadno 124 2" xfId="153"/>
    <cellStyle name="Navadno 125 2" xfId="154"/>
    <cellStyle name="Navadno 126 2" xfId="155"/>
    <cellStyle name="Navadno 127 2" xfId="156"/>
    <cellStyle name="Navadno 128 2" xfId="157"/>
    <cellStyle name="Navadno 129 2" xfId="158"/>
    <cellStyle name="Navadno 13" xfId="159"/>
    <cellStyle name="Navadno 13 2" xfId="160"/>
    <cellStyle name="Navadno 13 3" xfId="161"/>
    <cellStyle name="Navadno 13 4" xfId="162"/>
    <cellStyle name="Navadno 130 2" xfId="163"/>
    <cellStyle name="Navadno 131 2" xfId="164"/>
    <cellStyle name="Navadno 132 2" xfId="165"/>
    <cellStyle name="Navadno 133 2" xfId="166"/>
    <cellStyle name="Navadno 134 2" xfId="167"/>
    <cellStyle name="Navadno 135 2" xfId="168"/>
    <cellStyle name="Navadno 136 2" xfId="169"/>
    <cellStyle name="Navadno 137 2" xfId="170"/>
    <cellStyle name="Navadno 138 2" xfId="171"/>
    <cellStyle name="Navadno 139 2" xfId="172"/>
    <cellStyle name="Navadno 14" xfId="2"/>
    <cellStyle name="Navadno 14 2" xfId="173"/>
    <cellStyle name="Navadno 140 2" xfId="174"/>
    <cellStyle name="Navadno 141 2" xfId="175"/>
    <cellStyle name="Navadno 142 2" xfId="176"/>
    <cellStyle name="Navadno 143 2" xfId="177"/>
    <cellStyle name="Navadno 144 2" xfId="178"/>
    <cellStyle name="Navadno 145 2" xfId="179"/>
    <cellStyle name="Navadno 146 2" xfId="180"/>
    <cellStyle name="Navadno 147 2" xfId="181"/>
    <cellStyle name="Navadno 148 2" xfId="182"/>
    <cellStyle name="Navadno 149 2" xfId="183"/>
    <cellStyle name="Navadno 15" xfId="184"/>
    <cellStyle name="Navadno 150 2" xfId="185"/>
    <cellStyle name="Navadno 151 2" xfId="186"/>
    <cellStyle name="Navadno 152 2" xfId="187"/>
    <cellStyle name="Navadno 153 2" xfId="188"/>
    <cellStyle name="Navadno 154 2" xfId="189"/>
    <cellStyle name="Navadno 155 2" xfId="190"/>
    <cellStyle name="Navadno 156 2" xfId="191"/>
    <cellStyle name="Navadno 157 2" xfId="192"/>
    <cellStyle name="Navadno 158 2" xfId="193"/>
    <cellStyle name="Navadno 159 2" xfId="194"/>
    <cellStyle name="Navadno 16" xfId="195"/>
    <cellStyle name="Navadno 16 2" xfId="196"/>
    <cellStyle name="Navadno 16 3" xfId="197"/>
    <cellStyle name="Navadno 16 4" xfId="198"/>
    <cellStyle name="Navadno 160 2" xfId="199"/>
    <cellStyle name="Navadno 161 2" xfId="200"/>
    <cellStyle name="Navadno 162 2" xfId="201"/>
    <cellStyle name="Navadno 163 2" xfId="202"/>
    <cellStyle name="Navadno 164 2" xfId="203"/>
    <cellStyle name="Navadno 165 2" xfId="204"/>
    <cellStyle name="Navadno 166 2" xfId="205"/>
    <cellStyle name="Navadno 167 2" xfId="206"/>
    <cellStyle name="Navadno 168 2" xfId="207"/>
    <cellStyle name="Navadno 169 2" xfId="208"/>
    <cellStyle name="Navadno 17" xfId="209"/>
    <cellStyle name="Navadno 17 2" xfId="210"/>
    <cellStyle name="Navadno 17 3" xfId="211"/>
    <cellStyle name="Navadno 17 4" xfId="212"/>
    <cellStyle name="Navadno 170 2" xfId="213"/>
    <cellStyle name="Navadno 171 2" xfId="214"/>
    <cellStyle name="Navadno 172 2" xfId="215"/>
    <cellStyle name="Navadno 173 2" xfId="216"/>
    <cellStyle name="Navadno 174 2" xfId="217"/>
    <cellStyle name="Navadno 175 2" xfId="218"/>
    <cellStyle name="Navadno 176 2" xfId="219"/>
    <cellStyle name="Navadno 177 2" xfId="220"/>
    <cellStyle name="Navadno 179 2" xfId="221"/>
    <cellStyle name="Navadno 18" xfId="222"/>
    <cellStyle name="Navadno 180 2" xfId="223"/>
    <cellStyle name="Navadno 181 2" xfId="224"/>
    <cellStyle name="Navadno 182 2" xfId="225"/>
    <cellStyle name="Navadno 183 2" xfId="226"/>
    <cellStyle name="Navadno 184 2" xfId="227"/>
    <cellStyle name="Navadno 185 2" xfId="228"/>
    <cellStyle name="Navadno 186 2" xfId="229"/>
    <cellStyle name="Navadno 187 2" xfId="230"/>
    <cellStyle name="Navadno 188 2" xfId="231"/>
    <cellStyle name="Navadno 189 2" xfId="232"/>
    <cellStyle name="Navadno 19" xfId="233"/>
    <cellStyle name="Navadno 190 2" xfId="234"/>
    <cellStyle name="Navadno 191 2" xfId="235"/>
    <cellStyle name="Navadno 192 2" xfId="236"/>
    <cellStyle name="Navadno 193 2" xfId="237"/>
    <cellStyle name="Navadno 194 2" xfId="238"/>
    <cellStyle name="Navadno 195 2" xfId="239"/>
    <cellStyle name="Navadno 2" xfId="240"/>
    <cellStyle name="Navadno 2 10" xfId="241"/>
    <cellStyle name="Navadno 2 11" xfId="242"/>
    <cellStyle name="Navadno 2 12" xfId="243"/>
    <cellStyle name="Navadno 2 13" xfId="244"/>
    <cellStyle name="Navadno 2 14" xfId="245"/>
    <cellStyle name="Navadno 2 15" xfId="246"/>
    <cellStyle name="Navadno 2 16" xfId="247"/>
    <cellStyle name="Navadno 2 17" xfId="248"/>
    <cellStyle name="Navadno 2 18" xfId="249"/>
    <cellStyle name="Navadno 2 19" xfId="250"/>
    <cellStyle name="Navadno 2 2" xfId="251"/>
    <cellStyle name="Navadno 2 2 2" xfId="252"/>
    <cellStyle name="Navadno 2 20" xfId="253"/>
    <cellStyle name="Navadno 2 21" xfId="254"/>
    <cellStyle name="Navadno 2 22" xfId="255"/>
    <cellStyle name="Navadno 2 23" xfId="256"/>
    <cellStyle name="Navadno 2 24" xfId="257"/>
    <cellStyle name="Navadno 2 25" xfId="258"/>
    <cellStyle name="Navadno 2 26" xfId="259"/>
    <cellStyle name="Navadno 2 27" xfId="260"/>
    <cellStyle name="Navadno 2 28" xfId="261"/>
    <cellStyle name="Navadno 2 29" xfId="262"/>
    <cellStyle name="Navadno 2 3" xfId="263"/>
    <cellStyle name="Navadno 2 3 2" xfId="264"/>
    <cellStyle name="Navadno 2 30" xfId="265"/>
    <cellStyle name="Navadno 2 31" xfId="266"/>
    <cellStyle name="Navadno 2 32" xfId="267"/>
    <cellStyle name="Navadno 2 33" xfId="268"/>
    <cellStyle name="Navadno 2 34" xfId="269"/>
    <cellStyle name="Navadno 2 35" xfId="270"/>
    <cellStyle name="Navadno 2 36" xfId="271"/>
    <cellStyle name="Navadno 2 37" xfId="272"/>
    <cellStyle name="Navadno 2 38" xfId="273"/>
    <cellStyle name="Navadno 2 39" xfId="274"/>
    <cellStyle name="Navadno 2 4" xfId="275"/>
    <cellStyle name="Navadno 2 40" xfId="276"/>
    <cellStyle name="Navadno 2 41" xfId="277"/>
    <cellStyle name="Navadno 2 42" xfId="278"/>
    <cellStyle name="Navadno 2 43" xfId="279"/>
    <cellStyle name="Navadno 2 44" xfId="280"/>
    <cellStyle name="Navadno 2 45" xfId="281"/>
    <cellStyle name="Navadno 2 46" xfId="282"/>
    <cellStyle name="Navadno 2 47" xfId="283"/>
    <cellStyle name="Navadno 2 48" xfId="284"/>
    <cellStyle name="Navadno 2 49" xfId="285"/>
    <cellStyle name="Navadno 2 5" xfId="286"/>
    <cellStyle name="Navadno 2 50" xfId="287"/>
    <cellStyle name="Navadno 2 51" xfId="288"/>
    <cellStyle name="Navadno 2 52" xfId="289"/>
    <cellStyle name="Navadno 2 53" xfId="290"/>
    <cellStyle name="Navadno 2 54" xfId="291"/>
    <cellStyle name="Navadno 2 6" xfId="292"/>
    <cellStyle name="Navadno 2 7" xfId="293"/>
    <cellStyle name="Navadno 2 8" xfId="294"/>
    <cellStyle name="Navadno 2 9" xfId="295"/>
    <cellStyle name="Navadno 20" xfId="296"/>
    <cellStyle name="Navadno 21" xfId="297"/>
    <cellStyle name="Navadno 22" xfId="298"/>
    <cellStyle name="Navadno 23" xfId="299"/>
    <cellStyle name="Navadno 24" xfId="300"/>
    <cellStyle name="Navadno 25" xfId="301"/>
    <cellStyle name="Navadno 26" xfId="302"/>
    <cellStyle name="Navadno 27" xfId="303"/>
    <cellStyle name="Navadno 28" xfId="304"/>
    <cellStyle name="Navadno 29" xfId="305"/>
    <cellStyle name="Navadno 3" xfId="306"/>
    <cellStyle name="Navadno 3 11" xfId="307"/>
    <cellStyle name="Navadno 3 11 10" xfId="308"/>
    <cellStyle name="Navadno 3 11 10 2" xfId="309"/>
    <cellStyle name="Navadno 3 11 10 2 2" xfId="310"/>
    <cellStyle name="Navadno 3 11 10 2 2 2" xfId="311"/>
    <cellStyle name="Navadno 3 11 10 2 2 3" xfId="312"/>
    <cellStyle name="Navadno 3 11 10 2 3" xfId="313"/>
    <cellStyle name="Navadno 3 11 10 2 4" xfId="314"/>
    <cellStyle name="Navadno 3 11 10 3" xfId="315"/>
    <cellStyle name="Navadno 3 11 10 3 2" xfId="316"/>
    <cellStyle name="Navadno 3 11 10 3 3" xfId="317"/>
    <cellStyle name="Navadno 3 11 10 4" xfId="318"/>
    <cellStyle name="Navadno 3 11 10 4 2" xfId="319"/>
    <cellStyle name="Navadno 3 11 10 4 3" xfId="320"/>
    <cellStyle name="Navadno 3 11 10 5" xfId="321"/>
    <cellStyle name="Navadno 3 11 10 6" xfId="322"/>
    <cellStyle name="Navadno 3 11 11" xfId="323"/>
    <cellStyle name="Navadno 3 11 11 2" xfId="324"/>
    <cellStyle name="Navadno 3 11 11 2 2" xfId="325"/>
    <cellStyle name="Navadno 3 11 11 2 2 2" xfId="326"/>
    <cellStyle name="Navadno 3 11 11 2 2 3" xfId="327"/>
    <cellStyle name="Navadno 3 11 11 2 3" xfId="328"/>
    <cellStyle name="Navadno 3 11 11 2 4" xfId="329"/>
    <cellStyle name="Navadno 3 11 11 3" xfId="330"/>
    <cellStyle name="Navadno 3 11 11 3 2" xfId="331"/>
    <cellStyle name="Navadno 3 11 11 3 3" xfId="332"/>
    <cellStyle name="Navadno 3 11 11 4" xfId="333"/>
    <cellStyle name="Navadno 3 11 11 4 2" xfId="334"/>
    <cellStyle name="Navadno 3 11 11 4 3" xfId="335"/>
    <cellStyle name="Navadno 3 11 11 5" xfId="336"/>
    <cellStyle name="Navadno 3 11 11 6" xfId="337"/>
    <cellStyle name="Navadno 3 11 12" xfId="338"/>
    <cellStyle name="Navadno 3 11 12 2" xfId="339"/>
    <cellStyle name="Navadno 3 11 12 2 2" xfId="340"/>
    <cellStyle name="Navadno 3 11 12 2 3" xfId="341"/>
    <cellStyle name="Navadno 3 11 12 3" xfId="342"/>
    <cellStyle name="Navadno 3 11 12 4" xfId="343"/>
    <cellStyle name="Navadno 3 11 13" xfId="344"/>
    <cellStyle name="Navadno 3 11 13 2" xfId="345"/>
    <cellStyle name="Navadno 3 11 13 3" xfId="346"/>
    <cellStyle name="Navadno 3 11 14" xfId="347"/>
    <cellStyle name="Navadno 3 11 14 2" xfId="348"/>
    <cellStyle name="Navadno 3 11 14 3" xfId="349"/>
    <cellStyle name="Navadno 3 11 15" xfId="350"/>
    <cellStyle name="Navadno 3 11 16" xfId="351"/>
    <cellStyle name="Navadno 3 11 2" xfId="352"/>
    <cellStyle name="Navadno 3 11 2 2" xfId="353"/>
    <cellStyle name="Navadno 3 11 2 2 2" xfId="354"/>
    <cellStyle name="Navadno 3 11 2 2 2 2" xfId="355"/>
    <cellStyle name="Navadno 3 11 2 2 2 3" xfId="356"/>
    <cellStyle name="Navadno 3 11 2 2 3" xfId="357"/>
    <cellStyle name="Navadno 3 11 2 2 4" xfId="358"/>
    <cellStyle name="Navadno 3 11 2 3" xfId="359"/>
    <cellStyle name="Navadno 3 11 2 3 2" xfId="360"/>
    <cellStyle name="Navadno 3 11 2 3 3" xfId="361"/>
    <cellStyle name="Navadno 3 11 2 4" xfId="362"/>
    <cellStyle name="Navadno 3 11 2 4 2" xfId="363"/>
    <cellStyle name="Navadno 3 11 2 4 3" xfId="364"/>
    <cellStyle name="Navadno 3 11 2 5" xfId="365"/>
    <cellStyle name="Navadno 3 11 2 6" xfId="366"/>
    <cellStyle name="Navadno 3 11 3" xfId="367"/>
    <cellStyle name="Navadno 3 11 3 2" xfId="368"/>
    <cellStyle name="Navadno 3 11 3 2 2" xfId="369"/>
    <cellStyle name="Navadno 3 11 3 2 2 2" xfId="370"/>
    <cellStyle name="Navadno 3 11 3 2 2 3" xfId="371"/>
    <cellStyle name="Navadno 3 11 3 2 3" xfId="372"/>
    <cellStyle name="Navadno 3 11 3 2 4" xfId="373"/>
    <cellStyle name="Navadno 3 11 3 3" xfId="374"/>
    <cellStyle name="Navadno 3 11 3 3 2" xfId="375"/>
    <cellStyle name="Navadno 3 11 3 3 3" xfId="376"/>
    <cellStyle name="Navadno 3 11 3 4" xfId="377"/>
    <cellStyle name="Navadno 3 11 3 4 2" xfId="378"/>
    <cellStyle name="Navadno 3 11 3 4 3" xfId="379"/>
    <cellStyle name="Navadno 3 11 3 5" xfId="380"/>
    <cellStyle name="Navadno 3 11 3 6" xfId="381"/>
    <cellStyle name="Navadno 3 11 4" xfId="382"/>
    <cellStyle name="Navadno 3 11 4 2" xfId="383"/>
    <cellStyle name="Navadno 3 11 4 2 2" xfId="384"/>
    <cellStyle name="Navadno 3 11 4 2 2 2" xfId="385"/>
    <cellStyle name="Navadno 3 11 4 2 2 3" xfId="386"/>
    <cellStyle name="Navadno 3 11 4 2 3" xfId="387"/>
    <cellStyle name="Navadno 3 11 4 2 4" xfId="388"/>
    <cellStyle name="Navadno 3 11 4 3" xfId="389"/>
    <cellStyle name="Navadno 3 11 4 3 2" xfId="390"/>
    <cellStyle name="Navadno 3 11 4 3 3" xfId="391"/>
    <cellStyle name="Navadno 3 11 4 4" xfId="392"/>
    <cellStyle name="Navadno 3 11 4 4 2" xfId="393"/>
    <cellStyle name="Navadno 3 11 4 4 3" xfId="394"/>
    <cellStyle name="Navadno 3 11 4 5" xfId="395"/>
    <cellStyle name="Navadno 3 11 4 6" xfId="396"/>
    <cellStyle name="Navadno 3 11 5" xfId="397"/>
    <cellStyle name="Navadno 3 11 5 2" xfId="398"/>
    <cellStyle name="Navadno 3 11 5 2 2" xfId="399"/>
    <cellStyle name="Navadno 3 11 5 2 2 2" xfId="400"/>
    <cellStyle name="Navadno 3 11 5 2 2 3" xfId="401"/>
    <cellStyle name="Navadno 3 11 5 2 3" xfId="402"/>
    <cellStyle name="Navadno 3 11 5 2 4" xfId="403"/>
    <cellStyle name="Navadno 3 11 5 3" xfId="404"/>
    <cellStyle name="Navadno 3 11 5 3 2" xfId="405"/>
    <cellStyle name="Navadno 3 11 5 3 3" xfId="406"/>
    <cellStyle name="Navadno 3 11 5 4" xfId="407"/>
    <cellStyle name="Navadno 3 11 5 4 2" xfId="408"/>
    <cellStyle name="Navadno 3 11 5 4 3" xfId="409"/>
    <cellStyle name="Navadno 3 11 5 5" xfId="410"/>
    <cellStyle name="Navadno 3 11 5 6" xfId="411"/>
    <cellStyle name="Navadno 3 11 6" xfId="412"/>
    <cellStyle name="Navadno 3 11 6 2" xfId="413"/>
    <cellStyle name="Navadno 3 11 6 2 2" xfId="414"/>
    <cellStyle name="Navadno 3 11 6 2 2 2" xfId="415"/>
    <cellStyle name="Navadno 3 11 6 2 2 3" xfId="416"/>
    <cellStyle name="Navadno 3 11 6 2 3" xfId="417"/>
    <cellStyle name="Navadno 3 11 6 2 4" xfId="418"/>
    <cellStyle name="Navadno 3 11 6 3" xfId="419"/>
    <cellStyle name="Navadno 3 11 6 3 2" xfId="420"/>
    <cellStyle name="Navadno 3 11 6 3 3" xfId="421"/>
    <cellStyle name="Navadno 3 11 6 4" xfId="422"/>
    <cellStyle name="Navadno 3 11 6 4 2" xfId="423"/>
    <cellStyle name="Navadno 3 11 6 4 3" xfId="424"/>
    <cellStyle name="Navadno 3 11 6 5" xfId="425"/>
    <cellStyle name="Navadno 3 11 6 6" xfId="426"/>
    <cellStyle name="Navadno 3 11 7" xfId="427"/>
    <cellStyle name="Navadno 3 11 7 2" xfId="428"/>
    <cellStyle name="Navadno 3 11 7 2 2" xfId="429"/>
    <cellStyle name="Navadno 3 11 7 2 2 2" xfId="430"/>
    <cellStyle name="Navadno 3 11 7 2 2 3" xfId="431"/>
    <cellStyle name="Navadno 3 11 7 2 3" xfId="432"/>
    <cellStyle name="Navadno 3 11 7 2 4" xfId="433"/>
    <cellStyle name="Navadno 3 11 7 3" xfId="434"/>
    <cellStyle name="Navadno 3 11 7 3 2" xfId="435"/>
    <cellStyle name="Navadno 3 11 7 3 3" xfId="436"/>
    <cellStyle name="Navadno 3 11 7 4" xfId="437"/>
    <cellStyle name="Navadno 3 11 7 4 2" xfId="438"/>
    <cellStyle name="Navadno 3 11 7 4 3" xfId="439"/>
    <cellStyle name="Navadno 3 11 7 5" xfId="440"/>
    <cellStyle name="Navadno 3 11 7 6" xfId="441"/>
    <cellStyle name="Navadno 3 11 8" xfId="442"/>
    <cellStyle name="Navadno 3 11 8 2" xfId="443"/>
    <cellStyle name="Navadno 3 11 8 2 2" xfId="444"/>
    <cellStyle name="Navadno 3 11 8 2 2 2" xfId="445"/>
    <cellStyle name="Navadno 3 11 8 2 2 3" xfId="446"/>
    <cellStyle name="Navadno 3 11 8 2 3" xfId="447"/>
    <cellStyle name="Navadno 3 11 8 2 4" xfId="448"/>
    <cellStyle name="Navadno 3 11 8 3" xfId="449"/>
    <cellStyle name="Navadno 3 11 8 3 2" xfId="450"/>
    <cellStyle name="Navadno 3 11 8 3 3" xfId="451"/>
    <cellStyle name="Navadno 3 11 8 4" xfId="452"/>
    <cellStyle name="Navadno 3 11 8 4 2" xfId="453"/>
    <cellStyle name="Navadno 3 11 8 4 3" xfId="454"/>
    <cellStyle name="Navadno 3 11 8 5" xfId="455"/>
    <cellStyle name="Navadno 3 11 8 6" xfId="456"/>
    <cellStyle name="Navadno 3 11 9" xfId="457"/>
    <cellStyle name="Navadno 3 11 9 2" xfId="458"/>
    <cellStyle name="Navadno 3 11 9 2 2" xfId="459"/>
    <cellStyle name="Navadno 3 11 9 2 2 2" xfId="460"/>
    <cellStyle name="Navadno 3 11 9 2 2 3" xfId="461"/>
    <cellStyle name="Navadno 3 11 9 2 3" xfId="462"/>
    <cellStyle name="Navadno 3 11 9 2 4" xfId="463"/>
    <cellStyle name="Navadno 3 11 9 3" xfId="464"/>
    <cellStyle name="Navadno 3 11 9 3 2" xfId="465"/>
    <cellStyle name="Navadno 3 11 9 3 3" xfId="466"/>
    <cellStyle name="Navadno 3 11 9 4" xfId="467"/>
    <cellStyle name="Navadno 3 11 9 4 2" xfId="468"/>
    <cellStyle name="Navadno 3 11 9 4 3" xfId="469"/>
    <cellStyle name="Navadno 3 11 9 5" xfId="470"/>
    <cellStyle name="Navadno 3 11 9 6" xfId="471"/>
    <cellStyle name="Navadno 3 2" xfId="472"/>
    <cellStyle name="Navadno 3 3" xfId="473"/>
    <cellStyle name="Navadno 3 3 2" xfId="474"/>
    <cellStyle name="Navadno 3 4" xfId="475"/>
    <cellStyle name="Navadno 30" xfId="476"/>
    <cellStyle name="Navadno 31" xfId="477"/>
    <cellStyle name="Navadno 32" xfId="478"/>
    <cellStyle name="Navadno 33" xfId="479"/>
    <cellStyle name="Navadno 34" xfId="480"/>
    <cellStyle name="Navadno 35" xfId="481"/>
    <cellStyle name="Navadno 36" xfId="482"/>
    <cellStyle name="Navadno 37" xfId="483"/>
    <cellStyle name="Navadno 38" xfId="484"/>
    <cellStyle name="Navadno 39" xfId="485"/>
    <cellStyle name="Navadno 4" xfId="486"/>
    <cellStyle name="Navadno 4 2" xfId="487"/>
    <cellStyle name="Navadno 4 3" xfId="488"/>
    <cellStyle name="Navadno 4 3 2" xfId="489"/>
    <cellStyle name="Navadno 4 3 2 2" xfId="490"/>
    <cellStyle name="Navadno 4 3 2 3" xfId="491"/>
    <cellStyle name="Navadno 4 3 3" xfId="492"/>
    <cellStyle name="Navadno 4 3 4" xfId="493"/>
    <cellStyle name="Navadno 4 4" xfId="494"/>
    <cellStyle name="Navadno 4 4 2" xfId="495"/>
    <cellStyle name="Navadno 4 4 3" xfId="496"/>
    <cellStyle name="Navadno 4 5" xfId="497"/>
    <cellStyle name="Navadno 4 6" xfId="498"/>
    <cellStyle name="Navadno 4 7" xfId="499"/>
    <cellStyle name="Navadno 4 8" xfId="500"/>
    <cellStyle name="Navadno 4 9" xfId="501"/>
    <cellStyle name="Navadno 40" xfId="502"/>
    <cellStyle name="Navadno 41" xfId="503"/>
    <cellStyle name="Navadno 42" xfId="504"/>
    <cellStyle name="Navadno 43" xfId="505"/>
    <cellStyle name="Navadno 44" xfId="506"/>
    <cellStyle name="Navadno 45" xfId="507"/>
    <cellStyle name="Navadno 45 2" xfId="508"/>
    <cellStyle name="Navadno 46" xfId="44"/>
    <cellStyle name="Navadno 46 2" xfId="509"/>
    <cellStyle name="Navadno 47" xfId="510"/>
    <cellStyle name="Navadno 48" xfId="511"/>
    <cellStyle name="Navadno 49" xfId="512"/>
    <cellStyle name="Navadno 5" xfId="513"/>
    <cellStyle name="Navadno 5 2" xfId="514"/>
    <cellStyle name="Navadno 5 2 2" xfId="515"/>
    <cellStyle name="Navadno 5 2 3" xfId="516"/>
    <cellStyle name="Navadno 5 2 4" xfId="517"/>
    <cellStyle name="Navadno 5 3" xfId="518"/>
    <cellStyle name="Navadno 5 3 2" xfId="519"/>
    <cellStyle name="Navadno 5 3 3" xfId="520"/>
    <cellStyle name="Navadno 5 4" xfId="521"/>
    <cellStyle name="Navadno 5 5" xfId="522"/>
    <cellStyle name="Navadno 50" xfId="523"/>
    <cellStyle name="Navadno 51" xfId="524"/>
    <cellStyle name="Navadno 52" xfId="525"/>
    <cellStyle name="Navadno 53" xfId="526"/>
    <cellStyle name="Navadno 54" xfId="527"/>
    <cellStyle name="Navadno 55" xfId="528"/>
    <cellStyle name="Navadno 56" xfId="529"/>
    <cellStyle name="Navadno 57" xfId="530"/>
    <cellStyle name="Navadno 58" xfId="531"/>
    <cellStyle name="Navadno 59" xfId="532"/>
    <cellStyle name="Navadno 6" xfId="533"/>
    <cellStyle name="Navadno 6 2" xfId="534"/>
    <cellStyle name="Navadno 6 3" xfId="535"/>
    <cellStyle name="Navadno 60" xfId="536"/>
    <cellStyle name="Navadno 61 2" xfId="537"/>
    <cellStyle name="Navadno 62" xfId="538"/>
    <cellStyle name="Navadno 63" xfId="539"/>
    <cellStyle name="Navadno 64" xfId="540"/>
    <cellStyle name="Navadno 65" xfId="541"/>
    <cellStyle name="Navadno 66" xfId="542"/>
    <cellStyle name="Navadno 67" xfId="543"/>
    <cellStyle name="Navadno 68" xfId="544"/>
    <cellStyle name="Navadno 69" xfId="545"/>
    <cellStyle name="Navadno 7" xfId="546"/>
    <cellStyle name="Navadno 7 2" xfId="547"/>
    <cellStyle name="Navadno 7 3" xfId="548"/>
    <cellStyle name="Navadno 7 4" xfId="549"/>
    <cellStyle name="Navadno 70" xfId="550"/>
    <cellStyle name="Navadno 71 2" xfId="551"/>
    <cellStyle name="Navadno 72" xfId="552"/>
    <cellStyle name="Navadno 72 2" xfId="553"/>
    <cellStyle name="Navadno 72 3" xfId="554"/>
    <cellStyle name="Navadno 72 4" xfId="555"/>
    <cellStyle name="Navadno 73" xfId="556"/>
    <cellStyle name="Navadno 74" xfId="557"/>
    <cellStyle name="Navadno 75" xfId="558"/>
    <cellStyle name="Navadno 76" xfId="559"/>
    <cellStyle name="Navadno 77" xfId="560"/>
    <cellStyle name="Navadno 78" xfId="561"/>
    <cellStyle name="Navadno 79" xfId="562"/>
    <cellStyle name="Navadno 8" xfId="563"/>
    <cellStyle name="Navadno 8 2" xfId="564"/>
    <cellStyle name="Navadno 80" xfId="565"/>
    <cellStyle name="Navadno 80 2" xfId="566"/>
    <cellStyle name="Navadno 80 3" xfId="567"/>
    <cellStyle name="Navadno 80 4" xfId="568"/>
    <cellStyle name="Navadno 81" xfId="569"/>
    <cellStyle name="Navadno 81 2" xfId="570"/>
    <cellStyle name="Navadno 81 3" xfId="571"/>
    <cellStyle name="Navadno 81 4" xfId="572"/>
    <cellStyle name="Navadno 83" xfId="573"/>
    <cellStyle name="Navadno 83 2" xfId="574"/>
    <cellStyle name="Navadno 84" xfId="575"/>
    <cellStyle name="Navadno 84 2" xfId="576"/>
    <cellStyle name="Navadno 85" xfId="577"/>
    <cellStyle name="Navadno 85 2" xfId="578"/>
    <cellStyle name="Navadno 86" xfId="579"/>
    <cellStyle name="Navadno 86 2" xfId="580"/>
    <cellStyle name="Navadno 87" xfId="581"/>
    <cellStyle name="Navadno 87 2" xfId="582"/>
    <cellStyle name="Navadno 88" xfId="583"/>
    <cellStyle name="Navadno 88 2" xfId="584"/>
    <cellStyle name="Navadno 89" xfId="585"/>
    <cellStyle name="Navadno 89 2" xfId="586"/>
    <cellStyle name="Navadno 9" xfId="587"/>
    <cellStyle name="Navadno 90" xfId="588"/>
    <cellStyle name="Navadno 90 2" xfId="589"/>
    <cellStyle name="Navadno 91 2" xfId="590"/>
    <cellStyle name="Navadno 92 2" xfId="591"/>
    <cellStyle name="Navadno 93 2" xfId="592"/>
    <cellStyle name="Navadno 94" xfId="593"/>
    <cellStyle name="Navadno 94 2" xfId="594"/>
    <cellStyle name="Navadno 95 2" xfId="595"/>
    <cellStyle name="Navadno 96 2" xfId="596"/>
    <cellStyle name="Navadno 97 2" xfId="597"/>
    <cellStyle name="Navadno 98 2" xfId="598"/>
    <cellStyle name="Navadno 99 2" xfId="599"/>
    <cellStyle name="Navadno_KALAMAR-PSO GREGORČIČEVA MS-16.11.04" xfId="600"/>
    <cellStyle name="Navadno_KALAMAR-PSO GREGORČIČEVA MS-16.11.04 2" xfId="601"/>
    <cellStyle name="Navadno_KALAMAR-PSO GREGORČIČEVA MS-16.11.04 2 2" xfId="1"/>
    <cellStyle name="Neutral" xfId="11" builtinId="28" customBuiltin="1"/>
    <cellStyle name="Nevtralno 2" xfId="602"/>
    <cellStyle name="Normal" xfId="0" builtinId="0"/>
    <cellStyle name="Normal 10" xfId="603"/>
    <cellStyle name="Normal 10 10" xfId="604"/>
    <cellStyle name="Normal 10 11" xfId="605"/>
    <cellStyle name="Normal 10 2" xfId="606"/>
    <cellStyle name="Normal 10 3" xfId="607"/>
    <cellStyle name="Normal 10 4" xfId="608"/>
    <cellStyle name="Normal 10 5" xfId="609"/>
    <cellStyle name="Normal 10 6" xfId="610"/>
    <cellStyle name="Normal 10 7" xfId="611"/>
    <cellStyle name="Normal 10 8" xfId="612"/>
    <cellStyle name="Normal 10 9" xfId="613"/>
    <cellStyle name="Normal 10_KONTROLA PRISTOPA" xfId="614"/>
    <cellStyle name="Normal 11" xfId="615"/>
    <cellStyle name="Normal 12" xfId="616"/>
    <cellStyle name="Normal 12 2" xfId="617"/>
    <cellStyle name="Normal 12 3" xfId="618"/>
    <cellStyle name="Normal 14" xfId="619"/>
    <cellStyle name="Normal 14 10" xfId="620"/>
    <cellStyle name="Normal 14 11" xfId="621"/>
    <cellStyle name="Normal 14 12" xfId="622"/>
    <cellStyle name="Normal 14 2" xfId="623"/>
    <cellStyle name="Normal 14 3" xfId="624"/>
    <cellStyle name="Normal 14 4" xfId="625"/>
    <cellStyle name="Normal 14 5" xfId="626"/>
    <cellStyle name="Normal 14 6" xfId="627"/>
    <cellStyle name="Normal 14 7" xfId="628"/>
    <cellStyle name="Normal 14 8" xfId="629"/>
    <cellStyle name="Normal 14 9" xfId="630"/>
    <cellStyle name="Normal 2" xfId="631"/>
    <cellStyle name="Normal 2 2" xfId="632"/>
    <cellStyle name="Normal 2 3" xfId="633"/>
    <cellStyle name="Normal 23" xfId="634"/>
    <cellStyle name="Normal 3" xfId="635"/>
    <cellStyle name="Normal 35" xfId="636"/>
    <cellStyle name="Normal 4" xfId="637"/>
    <cellStyle name="Normal 4 2" xfId="638"/>
    <cellStyle name="Normal 4 3" xfId="639"/>
    <cellStyle name="Normal 4 4" xfId="640"/>
    <cellStyle name="Normal 4 5" xfId="641"/>
    <cellStyle name="Normal 4 6" xfId="642"/>
    <cellStyle name="Normal 4 7" xfId="643"/>
    <cellStyle name="Normal 4 8" xfId="644"/>
    <cellStyle name="Normal 54" xfId="645"/>
    <cellStyle name="Normal 7" xfId="646"/>
    <cellStyle name="Normal 7 2" xfId="647"/>
    <cellStyle name="Normal 7 3" xfId="648"/>
    <cellStyle name="Normal 7 4" xfId="649"/>
    <cellStyle name="Normal 7 5" xfId="650"/>
    <cellStyle name="Normal 7 6" xfId="651"/>
    <cellStyle name="Normal 7 7" xfId="652"/>
    <cellStyle name="Odstotek 2" xfId="653"/>
    <cellStyle name="Odstotek 3" xfId="654"/>
    <cellStyle name="Odstotek 4" xfId="655"/>
    <cellStyle name="Odstotek 5" xfId="656"/>
    <cellStyle name="Odstotek 5 2" xfId="657"/>
    <cellStyle name="Opomba 2" xfId="658"/>
    <cellStyle name="Opomba 2 2" xfId="659"/>
    <cellStyle name="Opomba 3" xfId="660"/>
    <cellStyle name="Opomba 3 2" xfId="661"/>
    <cellStyle name="Opomba 4" xfId="662"/>
    <cellStyle name="Opomba 4 2" xfId="663"/>
    <cellStyle name="Output" xfId="13" builtinId="21" customBuiltin="1"/>
    <cellStyle name="Pomoc" xfId="664"/>
    <cellStyle name="PRVA VRSTA Element delo 2" xfId="665"/>
    <cellStyle name="Rekapitulacija" xfId="666"/>
    <cellStyle name="S3" xfId="667"/>
    <cellStyle name="Sheet Title" xfId="668"/>
    <cellStyle name="Slabo 2" xfId="669"/>
    <cellStyle name="Slog 1" xfId="670"/>
    <cellStyle name="Title" xfId="4" builtinId="15" customBuiltin="1"/>
    <cellStyle name="Total" xfId="19" builtinId="25" customBuiltin="1"/>
    <cellStyle name="Valuta 2" xfId="671"/>
    <cellStyle name="Valuta 2 2" xfId="672"/>
    <cellStyle name="Valuta 2 3" xfId="673"/>
    <cellStyle name="Valuta 3" xfId="674"/>
    <cellStyle name="Vejica 2" xfId="675"/>
    <cellStyle name="Vejica 2 2" xfId="676"/>
    <cellStyle name="Vejica 2 3" xfId="677"/>
    <cellStyle name="Vejica 2 3 2" xfId="678"/>
    <cellStyle name="Vejica 2 4" xfId="679"/>
    <cellStyle name="Vejica 3" xfId="680"/>
    <cellStyle name="Vejica 4" xfId="681"/>
    <cellStyle name="Vejica 5" xfId="682"/>
    <cellStyle name="Vejica 6" xfId="683"/>
    <cellStyle name="Vejica 7" xfId="684"/>
    <cellStyle name="Vejica 7 2" xfId="685"/>
    <cellStyle name="Vejica 8" xfId="686"/>
    <cellStyle name="Warning Text" xfId="17" builtinId="11" customBuiltin="1"/>
  </cellStyles>
  <dxfs count="52"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" name="Text Box 6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" name="Text Box 6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" name="Text Box 6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" name="Text Box 6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" name="Text Box 6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" name="Text Box 6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" name="Text Box 63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" name="Text Box 63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" name="Text Box 7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" name="Text Box 79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" name="Text Box 79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3" name="Text Box 8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4" name="Text Box 80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5" name="Text Box 80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6" name="Text Box 80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7" name="Text Box 80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8" name="Text Box 805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9" name="Text Box 806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0" name="Text Box 807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1" name="Text Box 808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2" name="Text Box 868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3" name="Text Box 869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4" name="Text Box 87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5" name="Text Box 871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6" name="Text Box 872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7" name="Text Box 873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8" name="Text Box 874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9" name="Text Box 875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0" name="Text Box 876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1" name="Text Box 877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2" name="Text Box 878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3" name="Text Box 879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4" name="Text Box 939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5" name="Text Box 94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6" name="Text Box 94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37" name="Text Box 942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38" name="Text Box 94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9" name="Text Box 944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0" name="Text Box 945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1" name="Text Box 946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2" name="Text Box 94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3" name="Text Box 94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4" name="Text Box 94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5" name="Text Box 1006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6" name="Text Box 1007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7" name="Text Box 1008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48" name="Text Box 1009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9" name="Text Box 101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0" name="Text Box 1012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1" name="Text Box 1013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2" name="Text Box 1014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3" name="Text Box 1015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4" name="Text Box 1016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5" name="Text Box 1066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6" name="Text Box 106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7" name="Text Box 106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8" name="Text Box 107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9" name="Text Box 107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0" name="Text Box 1072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1" name="Text Box 1073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2" name="Text Box 1074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3" name="Text Box 629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4" name="Text Box 63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5" name="Text Box 63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6" name="Text Box 632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7" name="Text Box 633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8" name="Text Box 634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9" name="Text Box 635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0" name="Text Box 636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1" name="Text Box 637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2" name="Text Box 797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3" name="Text Box 798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4" name="Text Box 799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5" name="Text Box 8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6" name="Text Box 80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7" name="Text Box 80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8" name="Text Box 803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9" name="Text Box 804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0" name="Text Box 805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1" name="Text Box 806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2" name="Text Box 807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3" name="Text Box 808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4" name="Text Box 868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5" name="Text Box 869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6" name="Text Box 87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7" name="Text Box 87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8" name="Text Box 872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9" name="Text Box 873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0" name="Text Box 87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1" name="Text Box 87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2" name="Text Box 876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3" name="Text Box 877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4" name="Text Box 878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5" name="Text Box 879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6" name="Text Box 939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7" name="Text Box 94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8" name="Text Box 941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99" name="Text Box 942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00" name="Text Box 943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1" name="Text Box 944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2" name="Text Box 945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3" name="Text Box 946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4" name="Text Box 947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5" name="Text Box 948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6" name="Text Box 949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7" name="Text Box 10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8" name="Text Box 10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9" name="Text Box 10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10" name="Text Box 10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1" name="Text Box 101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2" name="Text Box 1012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3" name="Text Box 1013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4" name="Text Box 1014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5" name="Text Box 1015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6" name="Text Box 1016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7" name="Text Box 106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8" name="Text Box 106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9" name="Text Box 106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0" name="Text Box 107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1" name="Text Box 1071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2" name="Text Box 1072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3" name="Text Box 1073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4" name="Text Box 1074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5" name="Text Box 629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6" name="Text Box 63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7" name="Text Box 63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8" name="Text Box 63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9" name="Text Box 633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0" name="Text Box 63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1" name="Text Box 635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2" name="Text Box 63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3" name="Text Box 637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4" name="Text Box 797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5" name="Text Box 798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6" name="Text Box 799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7" name="Text Box 8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8" name="Text Box 801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9" name="Text Box 802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0" name="Text Box 803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1" name="Text Box 804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2" name="Text Box 805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3" name="Text Box 806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4" name="Text Box 807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5" name="Text Box 808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6" name="Text Box 868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7" name="Text Box 86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8" name="Text Box 87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49" name="Text Box 87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50" name="Text Box 872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51" name="Text Box 873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2" name="Text Box 874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3" name="Text Box 875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4" name="Text Box 876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5" name="Text Box 877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6" name="Text Box 878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7" name="Text Box 87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8" name="Text Box 93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9" name="Text Box 94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0" name="Text Box 94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61" name="Text Box 942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62" name="Text Box 943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3" name="Text Box 944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4" name="Text Box 945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5" name="Text Box 946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6" name="Text Box 947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7" name="Text Box 948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8" name="Text Box 94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9" name="Text Box 1006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0" name="Text Box 1007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1" name="Text Box 100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72" name="Text Box 100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3" name="Text Box 1011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4" name="Text Box 1012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5" name="Text Box 1013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6" name="Text Box 101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7" name="Text Box 101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8" name="Text Box 1016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9" name="Text Box 1066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0" name="Text Box 1067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1" name="Text Box 1068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2" name="Text Box 107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3" name="Text Box 1071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4" name="Text Box 1072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5" name="Text Box 1073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6" name="Text Box 107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7" name="Text Box 62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8" name="Text Box 63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9" name="Text Box 631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0" name="Text Box 632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1" name="Text Box 633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2" name="Text Box 634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3" name="Text Box 635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4" name="Text Box 636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5" name="Text Box 637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6" name="Text Box 79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7" name="Text Box 798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8" name="Text Box 79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99" name="Text Box 8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00" name="Text Box 801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01" name="Text Box 802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2" name="Text Box 803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3" name="Text Box 804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4" name="Text Box 805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5" name="Text Box 806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6" name="Text Box 807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7" name="Text Box 808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8" name="Text Box 868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9" name="Text Box 86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0" name="Text Box 87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1" name="Text Box 871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2" name="Text Box 872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3" name="Text Box 873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4" name="Text Box 874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5" name="Text Box 875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6" name="Text Box 876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7" name="Text Box 877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8" name="Text Box 878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9" name="Text Box 87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0" name="Text Box 93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1" name="Text Box 94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2" name="Text Box 94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23" name="Text Box 94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24" name="Text Box 94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5" name="Text Box 94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6" name="Text Box 94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7" name="Text Box 94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8" name="Text Box 94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9" name="Text Box 94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0" name="Text Box 94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1" name="Text Box 1006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2" name="Text Box 1007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3" name="Text Box 1008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34" name="Text Box 100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5" name="Text Box 1011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6" name="Text Box 1012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7" name="Text Box 1013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8" name="Text Box 1014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9" name="Text Box 1015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0" name="Text Box 1016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1" name="Text Box 1066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2" name="Text Box 1067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3" name="Text Box 1068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4" name="Text Box 107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5" name="Text Box 1071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6" name="Text Box 1072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7" name="Text Box 1073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8" name="Text Box 1074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9" name="Text Box 62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0" name="Text Box 63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1" name="Text Box 631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2" name="Text Box 632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3" name="Text Box 633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4" name="Text Box 634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5" name="Text Box 635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6" name="Text Box 636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7" name="Text Box 637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8" name="Text Box 79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9" name="Text Box 79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0" name="Text Box 79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1" name="Text Box 8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2" name="Text Box 80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3" name="Text Box 80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4" name="Text Box 80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5" name="Text Box 80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6" name="Text Box 80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7" name="Text Box 80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8" name="Text Box 80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9" name="Text Box 80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0" name="Text Box 868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1" name="Text Box 86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2" name="Text Box 87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3" name="Text Box 871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4" name="Text Box 872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5" name="Text Box 873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6" name="Text Box 874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7" name="Text Box 875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8" name="Text Box 876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9" name="Text Box 877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0" name="Text Box 878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1" name="Text Box 87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2" name="Text Box 93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3" name="Text Box 94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4" name="Text Box 94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85" name="Text Box 94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86" name="Text Box 94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7" name="Text Box 94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8" name="Text Box 94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9" name="Text Box 94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0" name="Text Box 94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1" name="Text Box 94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2" name="Text Box 94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3" name="Text Box 1006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4" name="Text Box 1007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5" name="Text Box 1008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96" name="Text Box 100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7" name="Text Box 1011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8" name="Text Box 1012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9" name="Text Box 1013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0" name="Text Box 1014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1" name="Text Box 1015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2" name="Text Box 1016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3" name="Text Box 1066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4" name="Text Box 1067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5" name="Text Box 1068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6" name="Text Box 107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7" name="Text Box 1071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8" name="Text Box 1072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9" name="Text Box 1073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0" name="Text Box 1074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1" name="Text Box 62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2" name="Text Box 63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3" name="Text Box 631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4" name="Text Box 632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5" name="Text Box 633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6" name="Text Box 634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7" name="Text Box 635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8" name="Text Box 636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9" name="Text Box 637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0" name="Text Box 79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1" name="Text Box 79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2" name="Text Box 79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3" name="Text Box 8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4" name="Text Box 80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5" name="Text Box 80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6" name="Text Box 80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7" name="Text Box 80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8" name="Text Box 80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9" name="Text Box 80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0" name="Text Box 80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1" name="Text Box 808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2" name="Text Box 868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3" name="Text Box 86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4" name="Text Box 87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5" name="Text Box 871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6" name="Text Box 872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7" name="Text Box 873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8" name="Text Box 874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9" name="Text Box 875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0" name="Text Box 876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1" name="Text Box 877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2" name="Text Box 878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3" name="Text Box 87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4" name="Text Box 93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5" name="Text Box 94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6" name="Text Box 941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47" name="Text Box 942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48" name="Text Box 943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9" name="Text Box 944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0" name="Text Box 945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1" name="Text Box 946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2" name="Text Box 947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3" name="Text Box 948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4" name="Text Box 94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5" name="Text Box 100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6" name="Text Box 100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7" name="Text Box 100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58" name="Text Box 100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9" name="Text Box 1011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0" name="Text Box 1012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1" name="Text Box 1013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2" name="Text Box 1014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3" name="Text Box 1015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4" name="Text Box 1016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5" name="Text Box 106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6" name="Text Box 106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7" name="Text Box 106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8" name="Text Box 107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9" name="Text Box 1071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0" name="Text Box 1072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1" name="Text Box 1073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2" name="Text Box 1074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3" name="Text Box 62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4" name="Text Box 63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5" name="Text Box 631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6" name="Text Box 632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7" name="Text Box 633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8" name="Text Box 634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9" name="Text Box 635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0" name="Text Box 636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1" name="Text Box 637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2" name="Text Box 797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3" name="Text Box 798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4" name="Text Box 79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86" name="Text Box 801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87" name="Text Box 802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8" name="Text Box 803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9" name="Text Box 804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0" name="Text Box 805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1" name="Text Box 806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2" name="Text Box 807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3" name="Text Box 808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4" name="Text Box 868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5" name="Text Box 86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6" name="Text Box 87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7" name="Text Box 871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8" name="Text Box 872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9" name="Text Box 873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0" name="Text Box 874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1" name="Text Box 875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2" name="Text Box 876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3" name="Text Box 877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4" name="Text Box 878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5" name="Text Box 87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6" name="Text Box 93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7" name="Text Box 94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8" name="Text Box 941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09" name="Text Box 942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10" name="Text Box 943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1" name="Text Box 944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2" name="Text Box 945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3" name="Text Box 946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4" name="Text Box 947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5" name="Text Box 948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6" name="Text Box 94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7" name="Text Box 100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8" name="Text Box 100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9" name="Text Box 100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20" name="Text Box 100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1" name="Text Box 1011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2" name="Text Box 1012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3" name="Text Box 1013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4" name="Text Box 1014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5" name="Text Box 1015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6" name="Text Box 1016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7" name="Text Box 106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8" name="Text Box 106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9" name="Text Box 106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0" name="Text Box 107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1" name="Text Box 1071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2" name="Text Box 1072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3" name="Text Box 1073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4" name="Text Box 1074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5" name="Text Box 62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6" name="Text Box 63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7" name="Text Box 631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8" name="Text Box 632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9" name="Text Box 633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0" name="Text Box 634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1" name="Text Box 635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2" name="Text Box 636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3" name="Text Box 637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4" name="Text Box 797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5" name="Text Box 798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6" name="Text Box 79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7" name="Text Box 8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8" name="Text Box 801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9" name="Text Box 802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0" name="Text Box 803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1" name="Text Box 804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2" name="Text Box 805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3" name="Text Box 806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4" name="Text Box 807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5" name="Text Box 808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6" name="Text Box 868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7" name="Text Box 86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8" name="Text Box 87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59" name="Text Box 871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60" name="Text Box 872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61" name="Text Box 873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2" name="Text Box 874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3" name="Text Box 875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4" name="Text Box 876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5" name="Text Box 877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6" name="Text Box 878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7" name="Text Box 87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8" name="Text Box 93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9" name="Text Box 94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0" name="Text Box 941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71" name="Text Box 942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3" name="Text Box 944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4" name="Text Box 945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5" name="Text Box 946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6" name="Text Box 947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7" name="Text Box 948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8" name="Text Box 94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9" name="Text Box 1006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0" name="Text Box 1007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1" name="Text Box 1008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3" name="Text Box 1011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4" name="Text Box 1012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5" name="Text Box 1013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6" name="Text Box 1014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7" name="Text Box 1015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8" name="Text Box 1016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9" name="Text Box 1066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0" name="Text Box 1067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1" name="Text Box 1068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2" name="Text Box 107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3" name="Text Box 1071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4" name="Text Box 1072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5" name="Text Box 1073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6" name="Text Box 1074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7" name="Text Box 62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8" name="Text Box 63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9" name="Text Box 631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0" name="Text Box 632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1" name="Text Box 633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2" name="Text Box 634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3" name="Text Box 635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4" name="Text Box 636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5" name="Text Box 637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6" name="Text Box 797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7" name="Text Box 798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8" name="Text Box 79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09" name="Text Box 8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10" name="Text Box 801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11" name="Text Box 802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2" name="Text Box 803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3" name="Text Box 804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4" name="Text Box 805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5" name="Text Box 806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6" name="Text Box 807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7" name="Text Box 808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8" name="Text Box 868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9" name="Text Box 86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0" name="Text Box 87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1" name="Text Box 871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2" name="Text Box 872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3" name="Text Box 873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4" name="Text Box 874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5" name="Text Box 875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6" name="Text Box 876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7" name="Text Box 877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8" name="Text Box 878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9" name="Text Box 87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0" name="Text Box 93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1" name="Text Box 94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2" name="Text Box 94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33" name="Text Box 94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34" name="Text Box 94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5" name="Text Box 94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6" name="Text Box 94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7" name="Text Box 94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8" name="Text Box 94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9" name="Text Box 94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0" name="Text Box 94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1" name="Text Box 1006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2" name="Text Box 1007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3" name="Text Box 1008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44" name="Text Box 1009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5" name="Text Box 1011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6" name="Text Box 1012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7" name="Text Box 1013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8" name="Text Box 1014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9" name="Text Box 1015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0" name="Text Box 1016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1" name="Text Box 1066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2" name="Text Box 1067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3" name="Text Box 1068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4" name="Text Box 107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5" name="Text Box 1071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6" name="Text Box 1072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7" name="Text Box 1073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8" name="Text Box 1074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9" name="Text Box 629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0" name="Text Box 63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1" name="Text Box 631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2" name="Text Box 632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3" name="Text Box 633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4" name="Text Box 634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5" name="Text Box 635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6" name="Text Box 636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7" name="Text Box 637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8" name="Text Box 79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9" name="Text Box 79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0" name="Text Box 79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1" name="Text Box 8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2" name="Text Box 80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3" name="Text Box 80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4" name="Text Box 80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5" name="Text Box 80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6" name="Text Box 80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7" name="Text Box 80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8" name="Text Box 80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9" name="Text Box 80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0" name="Text Box 868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1" name="Text Box 869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2" name="Text Box 87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3" name="Text Box 871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4" name="Text Box 872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5" name="Text Box 873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6" name="Text Box 87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7" name="Text Box 87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8" name="Text Box 87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9" name="Text Box 877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0" name="Text Box 878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1" name="Text Box 879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2" name="Text Box 939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3" name="Text Box 94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4" name="Text Box 941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95" name="Text Box 942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96" name="Text Box 943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7" name="Text Box 944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8" name="Text Box 945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9" name="Text Box 946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0" name="Text Box 947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1" name="Text Box 948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2" name="Text Box 949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3" name="Text Box 1006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4" name="Text Box 1007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5" name="Text Box 1008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606" name="Text Box 1009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7" name="Text Box 1011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8" name="Text Box 1012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9" name="Text Box 1013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0" name="Text Box 1014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1" name="Text Box 1015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2" name="Text Box 1016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3" name="Text Box 1066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4" name="Text Box 1067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5" name="Text Box 1068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6" name="Text Box 107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7" name="Text Box 1071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8" name="Text Box 1072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9" name="Text Box 1073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20" name="Text Box 1074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1" name="Text Box 629">
          <a:extLst>
            <a:ext uri="{FF2B5EF4-FFF2-40B4-BE49-F238E27FC236}">
              <a16:creationId xmlns:a16="http://schemas.microsoft.com/office/drawing/2014/main" xmlns="" id="{633C7259-0B95-4A0A-B5B2-8168E5F01A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2" name="Text Box 630">
          <a:extLst>
            <a:ext uri="{FF2B5EF4-FFF2-40B4-BE49-F238E27FC236}">
              <a16:creationId xmlns:a16="http://schemas.microsoft.com/office/drawing/2014/main" xmlns="" id="{0ADD4D1B-C5E7-4BC1-9CD9-2BC019C83E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3" name="Text Box 631">
          <a:extLst>
            <a:ext uri="{FF2B5EF4-FFF2-40B4-BE49-F238E27FC236}">
              <a16:creationId xmlns:a16="http://schemas.microsoft.com/office/drawing/2014/main" xmlns="" id="{1E67C3BA-B096-45D5-8CBA-9905CE3C05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4" name="Text Box 632">
          <a:extLst>
            <a:ext uri="{FF2B5EF4-FFF2-40B4-BE49-F238E27FC236}">
              <a16:creationId xmlns:a16="http://schemas.microsoft.com/office/drawing/2014/main" xmlns="" id="{316A7E20-F7F1-4423-B9C6-A1F8D88C98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5" name="Text Box 633">
          <a:extLst>
            <a:ext uri="{FF2B5EF4-FFF2-40B4-BE49-F238E27FC236}">
              <a16:creationId xmlns:a16="http://schemas.microsoft.com/office/drawing/2014/main" xmlns="" id="{00F049C2-D92F-4BC2-93CA-1CC220BEFE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6" name="Text Box 634">
          <a:extLst>
            <a:ext uri="{FF2B5EF4-FFF2-40B4-BE49-F238E27FC236}">
              <a16:creationId xmlns:a16="http://schemas.microsoft.com/office/drawing/2014/main" xmlns="" id="{11131B10-46F2-4BBD-AA3D-351920966A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7" name="Text Box 635">
          <a:extLst>
            <a:ext uri="{FF2B5EF4-FFF2-40B4-BE49-F238E27FC236}">
              <a16:creationId xmlns:a16="http://schemas.microsoft.com/office/drawing/2014/main" xmlns="" id="{A80D9551-9C85-4379-94BF-1156B06020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8" name="Text Box 636">
          <a:extLst>
            <a:ext uri="{FF2B5EF4-FFF2-40B4-BE49-F238E27FC236}">
              <a16:creationId xmlns:a16="http://schemas.microsoft.com/office/drawing/2014/main" xmlns="" id="{04AE9D2D-DD67-44E9-9800-864A797871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9" name="Text Box 637">
          <a:extLst>
            <a:ext uri="{FF2B5EF4-FFF2-40B4-BE49-F238E27FC236}">
              <a16:creationId xmlns:a16="http://schemas.microsoft.com/office/drawing/2014/main" xmlns="" id="{20688DD0-D8A3-4B78-9636-14D414A5E3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0" name="Text Box 797">
          <a:extLst>
            <a:ext uri="{FF2B5EF4-FFF2-40B4-BE49-F238E27FC236}">
              <a16:creationId xmlns:a16="http://schemas.microsoft.com/office/drawing/2014/main" xmlns="" id="{E575F474-3C29-467C-A02D-9257E3D190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1" name="Text Box 798">
          <a:extLst>
            <a:ext uri="{FF2B5EF4-FFF2-40B4-BE49-F238E27FC236}">
              <a16:creationId xmlns:a16="http://schemas.microsoft.com/office/drawing/2014/main" xmlns="" id="{63E1E997-52E8-48E7-94B2-B3242EBE12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2" name="Text Box 799">
          <a:extLst>
            <a:ext uri="{FF2B5EF4-FFF2-40B4-BE49-F238E27FC236}">
              <a16:creationId xmlns:a16="http://schemas.microsoft.com/office/drawing/2014/main" xmlns="" id="{5954F785-FE9F-4A59-A37F-87FE6F8DF2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3" name="Text Box 800">
          <a:extLst>
            <a:ext uri="{FF2B5EF4-FFF2-40B4-BE49-F238E27FC236}">
              <a16:creationId xmlns:a16="http://schemas.microsoft.com/office/drawing/2014/main" xmlns="" id="{032AAA65-5128-4138-971A-E4A744F3B7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4" name="Text Box 801">
          <a:extLst>
            <a:ext uri="{FF2B5EF4-FFF2-40B4-BE49-F238E27FC236}">
              <a16:creationId xmlns:a16="http://schemas.microsoft.com/office/drawing/2014/main" xmlns="" id="{7549EED4-E9D6-4318-888C-CAFC15AF32A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5" name="Text Box 802">
          <a:extLst>
            <a:ext uri="{FF2B5EF4-FFF2-40B4-BE49-F238E27FC236}">
              <a16:creationId xmlns:a16="http://schemas.microsoft.com/office/drawing/2014/main" xmlns="" id="{17A7A49E-AF92-4D37-96E6-0D58ED57EB3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6" name="Text Box 803">
          <a:extLst>
            <a:ext uri="{FF2B5EF4-FFF2-40B4-BE49-F238E27FC236}">
              <a16:creationId xmlns:a16="http://schemas.microsoft.com/office/drawing/2014/main" xmlns="" id="{B742E67F-C15F-4013-8A46-9F00A4A46C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7" name="Text Box 804">
          <a:extLst>
            <a:ext uri="{FF2B5EF4-FFF2-40B4-BE49-F238E27FC236}">
              <a16:creationId xmlns:a16="http://schemas.microsoft.com/office/drawing/2014/main" xmlns="" id="{09044B3B-0500-4F4F-AC73-5F576CC2FB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8" name="Text Box 805">
          <a:extLst>
            <a:ext uri="{FF2B5EF4-FFF2-40B4-BE49-F238E27FC236}">
              <a16:creationId xmlns:a16="http://schemas.microsoft.com/office/drawing/2014/main" xmlns="" id="{3A54126F-2AAA-4F95-9AD9-43B2867BA6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9" name="Text Box 806">
          <a:extLst>
            <a:ext uri="{FF2B5EF4-FFF2-40B4-BE49-F238E27FC236}">
              <a16:creationId xmlns:a16="http://schemas.microsoft.com/office/drawing/2014/main" xmlns="" id="{64DC5592-FF2D-431F-A236-76AA167D62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0" name="Text Box 807">
          <a:extLst>
            <a:ext uri="{FF2B5EF4-FFF2-40B4-BE49-F238E27FC236}">
              <a16:creationId xmlns:a16="http://schemas.microsoft.com/office/drawing/2014/main" xmlns="" id="{36C37779-7FC9-4A59-9363-94720C5D0D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1" name="Text Box 808">
          <a:extLst>
            <a:ext uri="{FF2B5EF4-FFF2-40B4-BE49-F238E27FC236}">
              <a16:creationId xmlns:a16="http://schemas.microsoft.com/office/drawing/2014/main" xmlns="" id="{6D603101-F037-412B-8E90-0E53B4FACC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2" name="Text Box 868">
          <a:extLst>
            <a:ext uri="{FF2B5EF4-FFF2-40B4-BE49-F238E27FC236}">
              <a16:creationId xmlns:a16="http://schemas.microsoft.com/office/drawing/2014/main" xmlns="" id="{FFB039C4-B09A-42C0-8C49-81A8D9362A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3" name="Text Box 869">
          <a:extLst>
            <a:ext uri="{FF2B5EF4-FFF2-40B4-BE49-F238E27FC236}">
              <a16:creationId xmlns:a16="http://schemas.microsoft.com/office/drawing/2014/main" xmlns="" id="{3015C59B-63B0-40BA-A1C1-3B92E1604A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4" name="Text Box 870">
          <a:extLst>
            <a:ext uri="{FF2B5EF4-FFF2-40B4-BE49-F238E27FC236}">
              <a16:creationId xmlns:a16="http://schemas.microsoft.com/office/drawing/2014/main" xmlns="" id="{CC84E16B-9DBA-4D37-B222-64A107F1F6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5" name="Text Box 871">
          <a:extLst>
            <a:ext uri="{FF2B5EF4-FFF2-40B4-BE49-F238E27FC236}">
              <a16:creationId xmlns:a16="http://schemas.microsoft.com/office/drawing/2014/main" xmlns="" id="{9DA474B3-4FBB-4984-A408-C9D7E94D346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6" name="Text Box 872">
          <a:extLst>
            <a:ext uri="{FF2B5EF4-FFF2-40B4-BE49-F238E27FC236}">
              <a16:creationId xmlns:a16="http://schemas.microsoft.com/office/drawing/2014/main" xmlns="" id="{2A93BA70-F2B5-4A08-B1AB-7AB53E4577D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7" name="Text Box 873">
          <a:extLst>
            <a:ext uri="{FF2B5EF4-FFF2-40B4-BE49-F238E27FC236}">
              <a16:creationId xmlns:a16="http://schemas.microsoft.com/office/drawing/2014/main" xmlns="" id="{787D6093-D656-4F74-9410-119C89EB7AA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8" name="Text Box 874">
          <a:extLst>
            <a:ext uri="{FF2B5EF4-FFF2-40B4-BE49-F238E27FC236}">
              <a16:creationId xmlns:a16="http://schemas.microsoft.com/office/drawing/2014/main" xmlns="" id="{7D482924-7EA3-4BE7-B804-EB397757EE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9" name="Text Box 875">
          <a:extLst>
            <a:ext uri="{FF2B5EF4-FFF2-40B4-BE49-F238E27FC236}">
              <a16:creationId xmlns:a16="http://schemas.microsoft.com/office/drawing/2014/main" xmlns="" id="{44EFC706-8D09-4BC1-9856-382A53E037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0" name="Text Box 876">
          <a:extLst>
            <a:ext uri="{FF2B5EF4-FFF2-40B4-BE49-F238E27FC236}">
              <a16:creationId xmlns:a16="http://schemas.microsoft.com/office/drawing/2014/main" xmlns="" id="{3BBAD461-14D8-45E9-8E19-FCCB9CFE24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1" name="Text Box 877">
          <a:extLst>
            <a:ext uri="{FF2B5EF4-FFF2-40B4-BE49-F238E27FC236}">
              <a16:creationId xmlns:a16="http://schemas.microsoft.com/office/drawing/2014/main" xmlns="" id="{1AC8CC65-4AEA-461B-88DA-DA8008C05E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2" name="Text Box 878">
          <a:extLst>
            <a:ext uri="{FF2B5EF4-FFF2-40B4-BE49-F238E27FC236}">
              <a16:creationId xmlns:a16="http://schemas.microsoft.com/office/drawing/2014/main" xmlns="" id="{EECE8D03-FD19-4005-B47C-E8305881E6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3" name="Text Box 879">
          <a:extLst>
            <a:ext uri="{FF2B5EF4-FFF2-40B4-BE49-F238E27FC236}">
              <a16:creationId xmlns:a16="http://schemas.microsoft.com/office/drawing/2014/main" xmlns="" id="{F7744371-955E-4A85-962D-A0C4FDCA43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4" name="Text Box 939">
          <a:extLst>
            <a:ext uri="{FF2B5EF4-FFF2-40B4-BE49-F238E27FC236}">
              <a16:creationId xmlns:a16="http://schemas.microsoft.com/office/drawing/2014/main" xmlns="" id="{4D24B50A-85AB-4754-92DB-830AFD3560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5" name="Text Box 940">
          <a:extLst>
            <a:ext uri="{FF2B5EF4-FFF2-40B4-BE49-F238E27FC236}">
              <a16:creationId xmlns:a16="http://schemas.microsoft.com/office/drawing/2014/main" xmlns="" id="{49F01EAD-B332-4476-87B1-75215D69BB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6" name="Text Box 941">
          <a:extLst>
            <a:ext uri="{FF2B5EF4-FFF2-40B4-BE49-F238E27FC236}">
              <a16:creationId xmlns:a16="http://schemas.microsoft.com/office/drawing/2014/main" xmlns="" id="{80B0D5F7-78C2-4F14-8383-738AA92639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57" name="Text Box 942">
          <a:extLst>
            <a:ext uri="{FF2B5EF4-FFF2-40B4-BE49-F238E27FC236}">
              <a16:creationId xmlns:a16="http://schemas.microsoft.com/office/drawing/2014/main" xmlns="" id="{27C190F0-8C58-41D8-9538-78D6BBBAC2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58" name="Text Box 943">
          <a:extLst>
            <a:ext uri="{FF2B5EF4-FFF2-40B4-BE49-F238E27FC236}">
              <a16:creationId xmlns:a16="http://schemas.microsoft.com/office/drawing/2014/main" xmlns="" id="{9BA8E16C-2B95-427C-B6AE-E7D2FACB7F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9" name="Text Box 944">
          <a:extLst>
            <a:ext uri="{FF2B5EF4-FFF2-40B4-BE49-F238E27FC236}">
              <a16:creationId xmlns:a16="http://schemas.microsoft.com/office/drawing/2014/main" xmlns="" id="{E6E96CDF-8203-42F1-A44F-877E82CA53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0" name="Text Box 945">
          <a:extLst>
            <a:ext uri="{FF2B5EF4-FFF2-40B4-BE49-F238E27FC236}">
              <a16:creationId xmlns:a16="http://schemas.microsoft.com/office/drawing/2014/main" xmlns="" id="{4D67CADC-3F64-473B-81D6-BF69F494A3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1" name="Text Box 946">
          <a:extLst>
            <a:ext uri="{FF2B5EF4-FFF2-40B4-BE49-F238E27FC236}">
              <a16:creationId xmlns:a16="http://schemas.microsoft.com/office/drawing/2014/main" xmlns="" id="{872DD88D-EA0A-4490-86E2-7445F02126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2" name="Text Box 947">
          <a:extLst>
            <a:ext uri="{FF2B5EF4-FFF2-40B4-BE49-F238E27FC236}">
              <a16:creationId xmlns:a16="http://schemas.microsoft.com/office/drawing/2014/main" xmlns="" id="{BDB1BF63-015B-47AD-BA17-885C559138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3" name="Text Box 948">
          <a:extLst>
            <a:ext uri="{FF2B5EF4-FFF2-40B4-BE49-F238E27FC236}">
              <a16:creationId xmlns:a16="http://schemas.microsoft.com/office/drawing/2014/main" xmlns="" id="{7546BB13-DBD8-47EA-AFE3-78C76B4DA5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4" name="Text Box 949">
          <a:extLst>
            <a:ext uri="{FF2B5EF4-FFF2-40B4-BE49-F238E27FC236}">
              <a16:creationId xmlns:a16="http://schemas.microsoft.com/office/drawing/2014/main" xmlns="" id="{94A72822-78C0-48DA-BB85-7702CE6E96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5" name="Text Box 1006">
          <a:extLst>
            <a:ext uri="{FF2B5EF4-FFF2-40B4-BE49-F238E27FC236}">
              <a16:creationId xmlns:a16="http://schemas.microsoft.com/office/drawing/2014/main" xmlns="" id="{782C87CE-A4F9-47E8-9372-324D161C3B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6" name="Text Box 1007">
          <a:extLst>
            <a:ext uri="{FF2B5EF4-FFF2-40B4-BE49-F238E27FC236}">
              <a16:creationId xmlns:a16="http://schemas.microsoft.com/office/drawing/2014/main" xmlns="" id="{4422E573-9842-4DF3-B8B6-A38F623B33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7" name="Text Box 1008">
          <a:extLst>
            <a:ext uri="{FF2B5EF4-FFF2-40B4-BE49-F238E27FC236}">
              <a16:creationId xmlns:a16="http://schemas.microsoft.com/office/drawing/2014/main" xmlns="" id="{454E0C93-F7BB-4230-A764-F77D85A29A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68" name="Text Box 1009">
          <a:extLst>
            <a:ext uri="{FF2B5EF4-FFF2-40B4-BE49-F238E27FC236}">
              <a16:creationId xmlns:a16="http://schemas.microsoft.com/office/drawing/2014/main" xmlns="" id="{8722FE3B-0685-41E6-BEE9-85D94B9456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373117</xdr:colOff>
      <xdr:row>225</xdr:row>
      <xdr:rowOff>0</xdr:rowOff>
    </xdr:from>
    <xdr:to>
      <xdr:col>2</xdr:col>
      <xdr:colOff>104775</xdr:colOff>
      <xdr:row>227</xdr:row>
      <xdr:rowOff>21920</xdr:rowOff>
    </xdr:to>
    <xdr:sp macro="" textlink="" fLocksText="0">
      <xdr:nvSpPr>
        <xdr:cNvPr id="669" name="Text Box 1010">
          <a:extLst>
            <a:ext uri="{FF2B5EF4-FFF2-40B4-BE49-F238E27FC236}">
              <a16:creationId xmlns:a16="http://schemas.microsoft.com/office/drawing/2014/main" xmlns="" id="{6309D050-E25B-4E72-AF54-077CB466F5AF}"/>
            </a:ext>
          </a:extLst>
        </xdr:cNvPr>
        <xdr:cNvSpPr txBox="1">
          <a:spLocks noChangeArrowheads="1"/>
        </xdr:cNvSpPr>
      </xdr:nvSpPr>
      <xdr:spPr bwMode="auto">
        <a:xfrm>
          <a:off x="716017" y="65752980"/>
          <a:ext cx="105038" cy="387680"/>
        </a:xfrm>
        <a:prstGeom prst="rect">
          <a:avLst/>
        </a:prstGeom>
        <a:noFill/>
        <a:ln>
          <a:noFill/>
        </a:ln>
      </xdr:spPr>
    </xdr:sp>
    <xdr:clientData fLocksWithSheet="0"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0" name="Text Box 1011">
          <a:extLst>
            <a:ext uri="{FF2B5EF4-FFF2-40B4-BE49-F238E27FC236}">
              <a16:creationId xmlns:a16="http://schemas.microsoft.com/office/drawing/2014/main" xmlns="" id="{40F2F71D-CF5B-49E9-9973-E19D208221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1" name="Text Box 1012">
          <a:extLst>
            <a:ext uri="{FF2B5EF4-FFF2-40B4-BE49-F238E27FC236}">
              <a16:creationId xmlns:a16="http://schemas.microsoft.com/office/drawing/2014/main" xmlns="" id="{E5266058-1083-402B-B834-4714836FA1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2" name="Text Box 1013">
          <a:extLst>
            <a:ext uri="{FF2B5EF4-FFF2-40B4-BE49-F238E27FC236}">
              <a16:creationId xmlns:a16="http://schemas.microsoft.com/office/drawing/2014/main" xmlns="" id="{65521F4A-CFD6-4963-895E-6803AE7149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3" name="Text Box 1014">
          <a:extLst>
            <a:ext uri="{FF2B5EF4-FFF2-40B4-BE49-F238E27FC236}">
              <a16:creationId xmlns:a16="http://schemas.microsoft.com/office/drawing/2014/main" xmlns="" id="{6E2B6481-DCE9-499F-B944-6C0381BAB9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4" name="Text Box 1015">
          <a:extLst>
            <a:ext uri="{FF2B5EF4-FFF2-40B4-BE49-F238E27FC236}">
              <a16:creationId xmlns:a16="http://schemas.microsoft.com/office/drawing/2014/main" xmlns="" id="{B8FA87D8-4FF3-4C9C-9BD2-9EC4930FD7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5" name="Text Box 1016">
          <a:extLst>
            <a:ext uri="{FF2B5EF4-FFF2-40B4-BE49-F238E27FC236}">
              <a16:creationId xmlns:a16="http://schemas.microsoft.com/office/drawing/2014/main" xmlns="" id="{E80D55FA-A28F-4AC9-ACB2-3E828E3791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6" name="Text Box 1066">
          <a:extLst>
            <a:ext uri="{FF2B5EF4-FFF2-40B4-BE49-F238E27FC236}">
              <a16:creationId xmlns:a16="http://schemas.microsoft.com/office/drawing/2014/main" xmlns="" id="{AA609AAA-2551-40FC-AB17-05EA6E1C1B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7" name="Text Box 1067">
          <a:extLst>
            <a:ext uri="{FF2B5EF4-FFF2-40B4-BE49-F238E27FC236}">
              <a16:creationId xmlns:a16="http://schemas.microsoft.com/office/drawing/2014/main" xmlns="" id="{EE2D1CF4-517E-4A5B-81C5-F8B1B82103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8" name="Text Box 1068">
          <a:extLst>
            <a:ext uri="{FF2B5EF4-FFF2-40B4-BE49-F238E27FC236}">
              <a16:creationId xmlns:a16="http://schemas.microsoft.com/office/drawing/2014/main" xmlns="" id="{2190C6E5-F223-487C-9C02-CF00BF06F3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9" name="Text Box 1070">
          <a:extLst>
            <a:ext uri="{FF2B5EF4-FFF2-40B4-BE49-F238E27FC236}">
              <a16:creationId xmlns:a16="http://schemas.microsoft.com/office/drawing/2014/main" xmlns="" id="{A5EEE535-D716-4DCD-AA07-6A3C36741F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0" name="Text Box 1071">
          <a:extLst>
            <a:ext uri="{FF2B5EF4-FFF2-40B4-BE49-F238E27FC236}">
              <a16:creationId xmlns:a16="http://schemas.microsoft.com/office/drawing/2014/main" xmlns="" id="{201A352C-C655-40D9-BBDA-890562E26E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1" name="Text Box 1072">
          <a:extLst>
            <a:ext uri="{FF2B5EF4-FFF2-40B4-BE49-F238E27FC236}">
              <a16:creationId xmlns:a16="http://schemas.microsoft.com/office/drawing/2014/main" xmlns="" id="{31A1D94E-58FD-45BB-BEC3-8BAC70ED24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2" name="Text Box 1073">
          <a:extLst>
            <a:ext uri="{FF2B5EF4-FFF2-40B4-BE49-F238E27FC236}">
              <a16:creationId xmlns:a16="http://schemas.microsoft.com/office/drawing/2014/main" xmlns="" id="{B8DB8E6E-E530-4BB1-9374-DF2401C6F6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3" name="Text Box 1074">
          <a:extLst>
            <a:ext uri="{FF2B5EF4-FFF2-40B4-BE49-F238E27FC236}">
              <a16:creationId xmlns:a16="http://schemas.microsoft.com/office/drawing/2014/main" xmlns="" id="{AA419B9C-1625-45AB-9E07-C7009E610A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4" name="Text Box 629">
          <a:extLst>
            <a:ext uri="{FF2B5EF4-FFF2-40B4-BE49-F238E27FC236}">
              <a16:creationId xmlns:a16="http://schemas.microsoft.com/office/drawing/2014/main" xmlns="" id="{C8983254-87B7-425B-8C32-19AD234A25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5" name="Text Box 630">
          <a:extLst>
            <a:ext uri="{FF2B5EF4-FFF2-40B4-BE49-F238E27FC236}">
              <a16:creationId xmlns:a16="http://schemas.microsoft.com/office/drawing/2014/main" xmlns="" id="{37769DF0-BF2E-43D8-AC8B-7021C9713D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6" name="Text Box 631">
          <a:extLst>
            <a:ext uri="{FF2B5EF4-FFF2-40B4-BE49-F238E27FC236}">
              <a16:creationId xmlns:a16="http://schemas.microsoft.com/office/drawing/2014/main" xmlns="" id="{63249FC7-9851-4F42-9528-3A8F823E0F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7" name="Text Box 632">
          <a:extLst>
            <a:ext uri="{FF2B5EF4-FFF2-40B4-BE49-F238E27FC236}">
              <a16:creationId xmlns:a16="http://schemas.microsoft.com/office/drawing/2014/main" xmlns="" id="{65059318-6882-4D7E-8E8A-BAA04D3D58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8" name="Text Box 633">
          <a:extLst>
            <a:ext uri="{FF2B5EF4-FFF2-40B4-BE49-F238E27FC236}">
              <a16:creationId xmlns:a16="http://schemas.microsoft.com/office/drawing/2014/main" xmlns="" id="{2D87723A-E9C0-4CD5-8125-0443D6F6AA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9" name="Text Box 634">
          <a:extLst>
            <a:ext uri="{FF2B5EF4-FFF2-40B4-BE49-F238E27FC236}">
              <a16:creationId xmlns:a16="http://schemas.microsoft.com/office/drawing/2014/main" xmlns="" id="{4E23338D-AECA-4214-BCD0-5E4A00FB2B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0" name="Text Box 635">
          <a:extLst>
            <a:ext uri="{FF2B5EF4-FFF2-40B4-BE49-F238E27FC236}">
              <a16:creationId xmlns:a16="http://schemas.microsoft.com/office/drawing/2014/main" xmlns="" id="{F5E7603A-3FEA-4D4A-BAB9-03AC08B281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1" name="Text Box 636">
          <a:extLst>
            <a:ext uri="{FF2B5EF4-FFF2-40B4-BE49-F238E27FC236}">
              <a16:creationId xmlns:a16="http://schemas.microsoft.com/office/drawing/2014/main" xmlns="" id="{09021626-2EE1-4EF6-952E-CBB9AFA6A3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2" name="Text Box 637">
          <a:extLst>
            <a:ext uri="{FF2B5EF4-FFF2-40B4-BE49-F238E27FC236}">
              <a16:creationId xmlns:a16="http://schemas.microsoft.com/office/drawing/2014/main" xmlns="" id="{EB0BEFE2-E48C-4AB3-994B-4CA6B7E9C5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3" name="Text Box 797">
          <a:extLst>
            <a:ext uri="{FF2B5EF4-FFF2-40B4-BE49-F238E27FC236}">
              <a16:creationId xmlns:a16="http://schemas.microsoft.com/office/drawing/2014/main" xmlns="" id="{BF6BA508-3BB0-47B5-BF2E-913A7D37DA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4" name="Text Box 798">
          <a:extLst>
            <a:ext uri="{FF2B5EF4-FFF2-40B4-BE49-F238E27FC236}">
              <a16:creationId xmlns:a16="http://schemas.microsoft.com/office/drawing/2014/main" xmlns="" id="{C95722D5-C364-4102-AF68-6B98DFCD84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5" name="Text Box 799">
          <a:extLst>
            <a:ext uri="{FF2B5EF4-FFF2-40B4-BE49-F238E27FC236}">
              <a16:creationId xmlns:a16="http://schemas.microsoft.com/office/drawing/2014/main" xmlns="" id="{D99C0440-F954-47CD-AF6C-9BDB0D7E697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6" name="Text Box 800">
          <a:extLst>
            <a:ext uri="{FF2B5EF4-FFF2-40B4-BE49-F238E27FC236}">
              <a16:creationId xmlns:a16="http://schemas.microsoft.com/office/drawing/2014/main" xmlns="" id="{7CA052D4-CFC0-448A-82CF-1901ED1E257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7" name="Text Box 801">
          <a:extLst>
            <a:ext uri="{FF2B5EF4-FFF2-40B4-BE49-F238E27FC236}">
              <a16:creationId xmlns:a16="http://schemas.microsoft.com/office/drawing/2014/main" xmlns="" id="{21B5A710-B7D4-4995-9639-B17A314BB3D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8" name="Text Box 802">
          <a:extLst>
            <a:ext uri="{FF2B5EF4-FFF2-40B4-BE49-F238E27FC236}">
              <a16:creationId xmlns:a16="http://schemas.microsoft.com/office/drawing/2014/main" xmlns="" id="{1347203C-0E81-43C0-8FE3-48586D961B3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9" name="Text Box 803">
          <a:extLst>
            <a:ext uri="{FF2B5EF4-FFF2-40B4-BE49-F238E27FC236}">
              <a16:creationId xmlns:a16="http://schemas.microsoft.com/office/drawing/2014/main" xmlns="" id="{AB7ACC81-8541-4295-9C6C-F90BC70657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0" name="Text Box 804">
          <a:extLst>
            <a:ext uri="{FF2B5EF4-FFF2-40B4-BE49-F238E27FC236}">
              <a16:creationId xmlns:a16="http://schemas.microsoft.com/office/drawing/2014/main" xmlns="" id="{B143A26C-6F6E-4F0A-A871-9AD8289A3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1" name="Text Box 805">
          <a:extLst>
            <a:ext uri="{FF2B5EF4-FFF2-40B4-BE49-F238E27FC236}">
              <a16:creationId xmlns:a16="http://schemas.microsoft.com/office/drawing/2014/main" xmlns="" id="{C66FA547-2FE7-4418-BDFD-E2B257B193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2" name="Text Box 806">
          <a:extLst>
            <a:ext uri="{FF2B5EF4-FFF2-40B4-BE49-F238E27FC236}">
              <a16:creationId xmlns:a16="http://schemas.microsoft.com/office/drawing/2014/main" xmlns="" id="{F31503D0-21A3-4353-A9E8-D4F14212A9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3" name="Text Box 807">
          <a:extLst>
            <a:ext uri="{FF2B5EF4-FFF2-40B4-BE49-F238E27FC236}">
              <a16:creationId xmlns:a16="http://schemas.microsoft.com/office/drawing/2014/main" xmlns="" id="{CA29B794-D3F5-4C61-8EA6-549474E77B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4" name="Text Box 808">
          <a:extLst>
            <a:ext uri="{FF2B5EF4-FFF2-40B4-BE49-F238E27FC236}">
              <a16:creationId xmlns:a16="http://schemas.microsoft.com/office/drawing/2014/main" xmlns="" id="{147D2066-1443-4732-9C8F-E0EF61C946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5" name="Text Box 868">
          <a:extLst>
            <a:ext uri="{FF2B5EF4-FFF2-40B4-BE49-F238E27FC236}">
              <a16:creationId xmlns:a16="http://schemas.microsoft.com/office/drawing/2014/main" xmlns="" id="{A12AFDF9-5F54-49B7-A791-1B833297F4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6" name="Text Box 869">
          <a:extLst>
            <a:ext uri="{FF2B5EF4-FFF2-40B4-BE49-F238E27FC236}">
              <a16:creationId xmlns:a16="http://schemas.microsoft.com/office/drawing/2014/main" xmlns="" id="{2BFEF06A-DD8F-4A9A-A498-03F9078056F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7" name="Text Box 870">
          <a:extLst>
            <a:ext uri="{FF2B5EF4-FFF2-40B4-BE49-F238E27FC236}">
              <a16:creationId xmlns:a16="http://schemas.microsoft.com/office/drawing/2014/main" xmlns="" id="{1588BD5E-4AB4-44A8-B372-3429F1AA17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08" name="Text Box 871">
          <a:extLst>
            <a:ext uri="{FF2B5EF4-FFF2-40B4-BE49-F238E27FC236}">
              <a16:creationId xmlns:a16="http://schemas.microsoft.com/office/drawing/2014/main" xmlns="" id="{D4B66A16-B739-4BDA-BB82-A4BE44B459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09" name="Text Box 872">
          <a:extLst>
            <a:ext uri="{FF2B5EF4-FFF2-40B4-BE49-F238E27FC236}">
              <a16:creationId xmlns:a16="http://schemas.microsoft.com/office/drawing/2014/main" xmlns="" id="{9BB87ACF-9F5E-4BEE-AAA3-7CAFF7546C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10" name="Text Box 873">
          <a:extLst>
            <a:ext uri="{FF2B5EF4-FFF2-40B4-BE49-F238E27FC236}">
              <a16:creationId xmlns:a16="http://schemas.microsoft.com/office/drawing/2014/main" xmlns="" id="{9F5D201E-BDCD-4B38-B3C5-B9A116367B4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1" name="Text Box 874">
          <a:extLst>
            <a:ext uri="{FF2B5EF4-FFF2-40B4-BE49-F238E27FC236}">
              <a16:creationId xmlns:a16="http://schemas.microsoft.com/office/drawing/2014/main" xmlns="" id="{50654E8D-6076-4664-9019-C42F7C4F63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2" name="Text Box 875">
          <a:extLst>
            <a:ext uri="{FF2B5EF4-FFF2-40B4-BE49-F238E27FC236}">
              <a16:creationId xmlns:a16="http://schemas.microsoft.com/office/drawing/2014/main" xmlns="" id="{D2872B8E-E158-49A6-8E6F-565BA9F3EA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3" name="Text Box 876">
          <a:extLst>
            <a:ext uri="{FF2B5EF4-FFF2-40B4-BE49-F238E27FC236}">
              <a16:creationId xmlns:a16="http://schemas.microsoft.com/office/drawing/2014/main" xmlns="" id="{4DA2A5CF-DFA0-4572-92F0-CD94D2F7AF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4" name="Text Box 877">
          <a:extLst>
            <a:ext uri="{FF2B5EF4-FFF2-40B4-BE49-F238E27FC236}">
              <a16:creationId xmlns:a16="http://schemas.microsoft.com/office/drawing/2014/main" xmlns="" id="{32C0B999-E740-4F50-8CA9-DEF330E0EB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5" name="Text Box 878">
          <a:extLst>
            <a:ext uri="{FF2B5EF4-FFF2-40B4-BE49-F238E27FC236}">
              <a16:creationId xmlns:a16="http://schemas.microsoft.com/office/drawing/2014/main" xmlns="" id="{C670D382-F43C-4851-AAC4-3952E0A5D8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6" name="Text Box 879">
          <a:extLst>
            <a:ext uri="{FF2B5EF4-FFF2-40B4-BE49-F238E27FC236}">
              <a16:creationId xmlns:a16="http://schemas.microsoft.com/office/drawing/2014/main" xmlns="" id="{0AC778A5-EBDB-42F1-A240-7C744196ED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7" name="Text Box 939">
          <a:extLst>
            <a:ext uri="{FF2B5EF4-FFF2-40B4-BE49-F238E27FC236}">
              <a16:creationId xmlns:a16="http://schemas.microsoft.com/office/drawing/2014/main" xmlns="" id="{44FDA0CB-DD3A-4846-9BCE-B408EE3BAF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8" name="Text Box 940">
          <a:extLst>
            <a:ext uri="{FF2B5EF4-FFF2-40B4-BE49-F238E27FC236}">
              <a16:creationId xmlns:a16="http://schemas.microsoft.com/office/drawing/2014/main" xmlns="" id="{24B27A80-ACB3-4518-BD0E-A0499AA07FD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9" name="Text Box 941">
          <a:extLst>
            <a:ext uri="{FF2B5EF4-FFF2-40B4-BE49-F238E27FC236}">
              <a16:creationId xmlns:a16="http://schemas.microsoft.com/office/drawing/2014/main" xmlns="" id="{32BBFEB2-FDC0-4D54-AF7B-1535FAE356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20" name="Text Box 942">
          <a:extLst>
            <a:ext uri="{FF2B5EF4-FFF2-40B4-BE49-F238E27FC236}">
              <a16:creationId xmlns:a16="http://schemas.microsoft.com/office/drawing/2014/main" xmlns="" id="{20681634-D433-4587-BCB4-69ECFF76012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21" name="Text Box 943">
          <a:extLst>
            <a:ext uri="{FF2B5EF4-FFF2-40B4-BE49-F238E27FC236}">
              <a16:creationId xmlns:a16="http://schemas.microsoft.com/office/drawing/2014/main" xmlns="" id="{0384AC00-A7D1-4290-AEB1-733940B1C67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2" name="Text Box 944">
          <a:extLst>
            <a:ext uri="{FF2B5EF4-FFF2-40B4-BE49-F238E27FC236}">
              <a16:creationId xmlns:a16="http://schemas.microsoft.com/office/drawing/2014/main" xmlns="" id="{4F846FFD-37DE-4030-84E8-A3E4A4D918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3" name="Text Box 945">
          <a:extLst>
            <a:ext uri="{FF2B5EF4-FFF2-40B4-BE49-F238E27FC236}">
              <a16:creationId xmlns:a16="http://schemas.microsoft.com/office/drawing/2014/main" xmlns="" id="{C628DF98-C598-4569-A8FB-7095249786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4" name="Text Box 946">
          <a:extLst>
            <a:ext uri="{FF2B5EF4-FFF2-40B4-BE49-F238E27FC236}">
              <a16:creationId xmlns:a16="http://schemas.microsoft.com/office/drawing/2014/main" xmlns="" id="{D0A046B4-0752-4295-A16D-95DB6A3849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5" name="Text Box 947">
          <a:extLst>
            <a:ext uri="{FF2B5EF4-FFF2-40B4-BE49-F238E27FC236}">
              <a16:creationId xmlns:a16="http://schemas.microsoft.com/office/drawing/2014/main" xmlns="" id="{54ED456A-0E9A-474F-8FC1-498A5458FF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6" name="Text Box 948">
          <a:extLst>
            <a:ext uri="{FF2B5EF4-FFF2-40B4-BE49-F238E27FC236}">
              <a16:creationId xmlns:a16="http://schemas.microsoft.com/office/drawing/2014/main" xmlns="" id="{145FC833-4512-48A9-92C4-8CED49701E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7" name="Text Box 949">
          <a:extLst>
            <a:ext uri="{FF2B5EF4-FFF2-40B4-BE49-F238E27FC236}">
              <a16:creationId xmlns:a16="http://schemas.microsoft.com/office/drawing/2014/main" xmlns="" id="{B1BD8919-919F-484B-8310-76A25BB85B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8" name="Text Box 1006">
          <a:extLst>
            <a:ext uri="{FF2B5EF4-FFF2-40B4-BE49-F238E27FC236}">
              <a16:creationId xmlns:a16="http://schemas.microsoft.com/office/drawing/2014/main" xmlns="" id="{B9A7C957-6708-4F71-BD44-C57B8ACC67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9" name="Text Box 1007">
          <a:extLst>
            <a:ext uri="{FF2B5EF4-FFF2-40B4-BE49-F238E27FC236}">
              <a16:creationId xmlns:a16="http://schemas.microsoft.com/office/drawing/2014/main" xmlns="" id="{47FB509C-DB4A-492B-9379-64105480A5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0" name="Text Box 1008">
          <a:extLst>
            <a:ext uri="{FF2B5EF4-FFF2-40B4-BE49-F238E27FC236}">
              <a16:creationId xmlns:a16="http://schemas.microsoft.com/office/drawing/2014/main" xmlns="" id="{1D26B2C6-9035-4247-9FBB-51853A7C04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31" name="Text Box 1009">
          <a:extLst>
            <a:ext uri="{FF2B5EF4-FFF2-40B4-BE49-F238E27FC236}">
              <a16:creationId xmlns:a16="http://schemas.microsoft.com/office/drawing/2014/main" xmlns="" id="{3C48107A-3F00-478F-9419-AB837CE3AA8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373117</xdr:colOff>
      <xdr:row>225</xdr:row>
      <xdr:rowOff>0</xdr:rowOff>
    </xdr:from>
    <xdr:to>
      <xdr:col>2</xdr:col>
      <xdr:colOff>104775</xdr:colOff>
      <xdr:row>227</xdr:row>
      <xdr:rowOff>21920</xdr:rowOff>
    </xdr:to>
    <xdr:sp macro="" textlink="" fLocksText="0">
      <xdr:nvSpPr>
        <xdr:cNvPr id="732" name="Text Box 1010">
          <a:extLst>
            <a:ext uri="{FF2B5EF4-FFF2-40B4-BE49-F238E27FC236}">
              <a16:creationId xmlns:a16="http://schemas.microsoft.com/office/drawing/2014/main" xmlns="" id="{FC603AAE-A44D-4E15-815E-208B7BEF10F5}"/>
            </a:ext>
          </a:extLst>
        </xdr:cNvPr>
        <xdr:cNvSpPr txBox="1">
          <a:spLocks noChangeArrowheads="1"/>
        </xdr:cNvSpPr>
      </xdr:nvSpPr>
      <xdr:spPr bwMode="auto">
        <a:xfrm>
          <a:off x="716017" y="65752980"/>
          <a:ext cx="105038" cy="387680"/>
        </a:xfrm>
        <a:prstGeom prst="rect">
          <a:avLst/>
        </a:prstGeom>
        <a:noFill/>
        <a:ln>
          <a:noFill/>
        </a:ln>
      </xdr:spPr>
    </xdr:sp>
    <xdr:clientData fLocksWithSheet="0"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3" name="Text Box 1011">
          <a:extLst>
            <a:ext uri="{FF2B5EF4-FFF2-40B4-BE49-F238E27FC236}">
              <a16:creationId xmlns:a16="http://schemas.microsoft.com/office/drawing/2014/main" xmlns="" id="{D2EBF2D7-0491-46A5-817E-791FA19136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4" name="Text Box 1012">
          <a:extLst>
            <a:ext uri="{FF2B5EF4-FFF2-40B4-BE49-F238E27FC236}">
              <a16:creationId xmlns:a16="http://schemas.microsoft.com/office/drawing/2014/main" xmlns="" id="{DCBD31A0-3A4A-47D5-AFE4-E7CDD3D134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5" name="Text Box 1013">
          <a:extLst>
            <a:ext uri="{FF2B5EF4-FFF2-40B4-BE49-F238E27FC236}">
              <a16:creationId xmlns:a16="http://schemas.microsoft.com/office/drawing/2014/main" xmlns="" id="{DA3673E1-3CD6-4D30-B92C-5EAFCCF322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6" name="Text Box 1014">
          <a:extLst>
            <a:ext uri="{FF2B5EF4-FFF2-40B4-BE49-F238E27FC236}">
              <a16:creationId xmlns:a16="http://schemas.microsoft.com/office/drawing/2014/main" xmlns="" id="{B3B955F8-0B73-4D14-9030-CBCBCD225D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7" name="Text Box 1015">
          <a:extLst>
            <a:ext uri="{FF2B5EF4-FFF2-40B4-BE49-F238E27FC236}">
              <a16:creationId xmlns:a16="http://schemas.microsoft.com/office/drawing/2014/main" xmlns="" id="{E5BE6B76-6F6F-4D48-A366-849034C745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8" name="Text Box 1016">
          <a:extLst>
            <a:ext uri="{FF2B5EF4-FFF2-40B4-BE49-F238E27FC236}">
              <a16:creationId xmlns:a16="http://schemas.microsoft.com/office/drawing/2014/main" xmlns="" id="{0D4D96EC-615A-426A-81F5-FCBE5000B6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9" name="Text Box 1066">
          <a:extLst>
            <a:ext uri="{FF2B5EF4-FFF2-40B4-BE49-F238E27FC236}">
              <a16:creationId xmlns:a16="http://schemas.microsoft.com/office/drawing/2014/main" xmlns="" id="{F1BF13FC-F0D1-42EF-B7F4-3C6ED46DE6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0" name="Text Box 1067">
          <a:extLst>
            <a:ext uri="{FF2B5EF4-FFF2-40B4-BE49-F238E27FC236}">
              <a16:creationId xmlns:a16="http://schemas.microsoft.com/office/drawing/2014/main" xmlns="" id="{C8E63FC8-ABB3-4F2B-8E3F-EC20D85886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1" name="Text Box 1068">
          <a:extLst>
            <a:ext uri="{FF2B5EF4-FFF2-40B4-BE49-F238E27FC236}">
              <a16:creationId xmlns:a16="http://schemas.microsoft.com/office/drawing/2014/main" xmlns="" id="{474B725A-87D5-4EF7-86A6-4A0EC825BB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2" name="Text Box 1070">
          <a:extLst>
            <a:ext uri="{FF2B5EF4-FFF2-40B4-BE49-F238E27FC236}">
              <a16:creationId xmlns:a16="http://schemas.microsoft.com/office/drawing/2014/main" xmlns="" id="{73104E2B-E7FE-4CFE-8D9A-E66FA71E53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3" name="Text Box 1071">
          <a:extLst>
            <a:ext uri="{FF2B5EF4-FFF2-40B4-BE49-F238E27FC236}">
              <a16:creationId xmlns:a16="http://schemas.microsoft.com/office/drawing/2014/main" xmlns="" id="{3EF9AD45-D6E4-4526-9DA2-2405B6C456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4" name="Text Box 1072">
          <a:extLst>
            <a:ext uri="{FF2B5EF4-FFF2-40B4-BE49-F238E27FC236}">
              <a16:creationId xmlns:a16="http://schemas.microsoft.com/office/drawing/2014/main" xmlns="" id="{B9805CB2-7A55-48EC-A612-B805FD86ED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5" name="Text Box 1073">
          <a:extLst>
            <a:ext uri="{FF2B5EF4-FFF2-40B4-BE49-F238E27FC236}">
              <a16:creationId xmlns:a16="http://schemas.microsoft.com/office/drawing/2014/main" xmlns="" id="{EB9DD055-C870-4C9F-9ED8-BDC25F4F23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6" name="Text Box 1074">
          <a:extLst>
            <a:ext uri="{FF2B5EF4-FFF2-40B4-BE49-F238E27FC236}">
              <a16:creationId xmlns:a16="http://schemas.microsoft.com/office/drawing/2014/main" xmlns="" id="{E86EEEA2-7FCE-41FD-B5FF-ADD8EDE6F3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7" name="Text Box 251">
          <a:extLst>
            <a:ext uri="{FF2B5EF4-FFF2-40B4-BE49-F238E27FC236}">
              <a16:creationId xmlns:a16="http://schemas.microsoft.com/office/drawing/2014/main" xmlns="" id="{C1054FFB-2FB6-43D7-BC3C-5ABA34A8513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8" name="Text Box 252">
          <a:extLst>
            <a:ext uri="{FF2B5EF4-FFF2-40B4-BE49-F238E27FC236}">
              <a16:creationId xmlns:a16="http://schemas.microsoft.com/office/drawing/2014/main" xmlns="" id="{51713DF4-6E26-4D9C-A504-A34E0619960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9" name="Text Box 253">
          <a:extLst>
            <a:ext uri="{FF2B5EF4-FFF2-40B4-BE49-F238E27FC236}">
              <a16:creationId xmlns:a16="http://schemas.microsoft.com/office/drawing/2014/main" xmlns="" id="{4B88E634-1D44-4054-AB31-8E11EC2361D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0" name="Text Box 254">
          <a:extLst>
            <a:ext uri="{FF2B5EF4-FFF2-40B4-BE49-F238E27FC236}">
              <a16:creationId xmlns:a16="http://schemas.microsoft.com/office/drawing/2014/main" xmlns="" id="{4C89B904-4B92-4897-8076-464A477D3F0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1" name="Text Box 382">
          <a:extLst>
            <a:ext uri="{FF2B5EF4-FFF2-40B4-BE49-F238E27FC236}">
              <a16:creationId xmlns:a16="http://schemas.microsoft.com/office/drawing/2014/main" xmlns="" id="{43D82177-7B59-482E-92EE-96DDF95590C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2" name="Text Box 383">
          <a:extLst>
            <a:ext uri="{FF2B5EF4-FFF2-40B4-BE49-F238E27FC236}">
              <a16:creationId xmlns:a16="http://schemas.microsoft.com/office/drawing/2014/main" xmlns="" id="{19349191-40C1-409A-B8A0-49FE08EF1C0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3" name="Text Box 384">
          <a:extLst>
            <a:ext uri="{FF2B5EF4-FFF2-40B4-BE49-F238E27FC236}">
              <a16:creationId xmlns:a16="http://schemas.microsoft.com/office/drawing/2014/main" xmlns="" id="{542C4753-0415-4661-B478-A18074D5284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4" name="Text Box 385">
          <a:extLst>
            <a:ext uri="{FF2B5EF4-FFF2-40B4-BE49-F238E27FC236}">
              <a16:creationId xmlns:a16="http://schemas.microsoft.com/office/drawing/2014/main" xmlns="" id="{AD72DECF-449E-4627-8C32-B2C26BE673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5" name="Text Box 629">
          <a:extLst>
            <a:ext uri="{FF2B5EF4-FFF2-40B4-BE49-F238E27FC236}">
              <a16:creationId xmlns:a16="http://schemas.microsoft.com/office/drawing/2014/main" xmlns="" id="{B80483A9-291F-4C8F-BE8F-C6C28065DC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6" name="Text Box 630">
          <a:extLst>
            <a:ext uri="{FF2B5EF4-FFF2-40B4-BE49-F238E27FC236}">
              <a16:creationId xmlns:a16="http://schemas.microsoft.com/office/drawing/2014/main" xmlns="" id="{0EB22B6F-3323-4A13-9C23-527C526056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7" name="Text Box 631">
          <a:extLst>
            <a:ext uri="{FF2B5EF4-FFF2-40B4-BE49-F238E27FC236}">
              <a16:creationId xmlns:a16="http://schemas.microsoft.com/office/drawing/2014/main" xmlns="" id="{03C607D2-80C1-4528-8396-9D452F05FD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8" name="Text Box 632">
          <a:extLst>
            <a:ext uri="{FF2B5EF4-FFF2-40B4-BE49-F238E27FC236}">
              <a16:creationId xmlns:a16="http://schemas.microsoft.com/office/drawing/2014/main" xmlns="" id="{C3E77804-0867-42AF-A823-9A7FD456F4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9" name="Text Box 633">
          <a:extLst>
            <a:ext uri="{FF2B5EF4-FFF2-40B4-BE49-F238E27FC236}">
              <a16:creationId xmlns:a16="http://schemas.microsoft.com/office/drawing/2014/main" xmlns="" id="{7CE67D53-D6D3-40F0-A5A2-EE884F4BCA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0" name="Text Box 634">
          <a:extLst>
            <a:ext uri="{FF2B5EF4-FFF2-40B4-BE49-F238E27FC236}">
              <a16:creationId xmlns:a16="http://schemas.microsoft.com/office/drawing/2014/main" xmlns="" id="{2854A911-BEA6-4AA1-B3C0-2B8CCAD686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1" name="Text Box 635">
          <a:extLst>
            <a:ext uri="{FF2B5EF4-FFF2-40B4-BE49-F238E27FC236}">
              <a16:creationId xmlns:a16="http://schemas.microsoft.com/office/drawing/2014/main" xmlns="" id="{5DC750E1-8FE7-4BEC-A282-572DD7191D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2" name="Text Box 636">
          <a:extLst>
            <a:ext uri="{FF2B5EF4-FFF2-40B4-BE49-F238E27FC236}">
              <a16:creationId xmlns:a16="http://schemas.microsoft.com/office/drawing/2014/main" xmlns="" id="{5F4B0C5F-E579-4367-84CD-2304AF703A2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3" name="Text Box 637">
          <a:extLst>
            <a:ext uri="{FF2B5EF4-FFF2-40B4-BE49-F238E27FC236}">
              <a16:creationId xmlns:a16="http://schemas.microsoft.com/office/drawing/2014/main" xmlns="" id="{21C3C29B-A943-41E4-A50A-05B616F83B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4" name="Text Box 797">
          <a:extLst>
            <a:ext uri="{FF2B5EF4-FFF2-40B4-BE49-F238E27FC236}">
              <a16:creationId xmlns:a16="http://schemas.microsoft.com/office/drawing/2014/main" xmlns="" id="{17728796-52EA-448A-8D65-52F08BA3D3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5" name="Text Box 798">
          <a:extLst>
            <a:ext uri="{FF2B5EF4-FFF2-40B4-BE49-F238E27FC236}">
              <a16:creationId xmlns:a16="http://schemas.microsoft.com/office/drawing/2014/main" xmlns="" id="{B54F46A9-DE7D-4AEC-A3B0-53C19F63A2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6" name="Text Box 799">
          <a:extLst>
            <a:ext uri="{FF2B5EF4-FFF2-40B4-BE49-F238E27FC236}">
              <a16:creationId xmlns:a16="http://schemas.microsoft.com/office/drawing/2014/main" xmlns="" id="{0BCC1764-2A87-45C9-A0FE-833A20A2C0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7" name="Text Box 800">
          <a:extLst>
            <a:ext uri="{FF2B5EF4-FFF2-40B4-BE49-F238E27FC236}">
              <a16:creationId xmlns:a16="http://schemas.microsoft.com/office/drawing/2014/main" xmlns="" id="{027A4D88-AA00-4DE9-9CD4-C9C10D2C67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8" name="Text Box 801">
          <a:extLst>
            <a:ext uri="{FF2B5EF4-FFF2-40B4-BE49-F238E27FC236}">
              <a16:creationId xmlns:a16="http://schemas.microsoft.com/office/drawing/2014/main" xmlns="" id="{E0EC03B2-D861-4EBB-A852-C53F11EA480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9" name="Text Box 802">
          <a:extLst>
            <a:ext uri="{FF2B5EF4-FFF2-40B4-BE49-F238E27FC236}">
              <a16:creationId xmlns:a16="http://schemas.microsoft.com/office/drawing/2014/main" xmlns="" id="{EBB90863-158B-410B-99F3-8D900B8ACF1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0" name="Text Box 803">
          <a:extLst>
            <a:ext uri="{FF2B5EF4-FFF2-40B4-BE49-F238E27FC236}">
              <a16:creationId xmlns:a16="http://schemas.microsoft.com/office/drawing/2014/main" xmlns="" id="{A1BE6CBF-E92A-4942-8D79-DE9F0BA0D3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1" name="Text Box 804">
          <a:extLst>
            <a:ext uri="{FF2B5EF4-FFF2-40B4-BE49-F238E27FC236}">
              <a16:creationId xmlns:a16="http://schemas.microsoft.com/office/drawing/2014/main" xmlns="" id="{B421592D-80EC-4E4F-9C8D-6155F0ACE7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2" name="Text Box 805">
          <a:extLst>
            <a:ext uri="{FF2B5EF4-FFF2-40B4-BE49-F238E27FC236}">
              <a16:creationId xmlns:a16="http://schemas.microsoft.com/office/drawing/2014/main" xmlns="" id="{42B715D2-9BD7-49EF-9BA7-FE60236971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3" name="Text Box 806">
          <a:extLst>
            <a:ext uri="{FF2B5EF4-FFF2-40B4-BE49-F238E27FC236}">
              <a16:creationId xmlns:a16="http://schemas.microsoft.com/office/drawing/2014/main" xmlns="" id="{DB067D13-18A8-409A-B8EB-DD173A40D7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4" name="Text Box 807">
          <a:extLst>
            <a:ext uri="{FF2B5EF4-FFF2-40B4-BE49-F238E27FC236}">
              <a16:creationId xmlns:a16="http://schemas.microsoft.com/office/drawing/2014/main" xmlns="" id="{31242286-5E38-4777-821A-9659E1015B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5" name="Text Box 808">
          <a:extLst>
            <a:ext uri="{FF2B5EF4-FFF2-40B4-BE49-F238E27FC236}">
              <a16:creationId xmlns:a16="http://schemas.microsoft.com/office/drawing/2014/main" xmlns="" id="{8421239C-A75C-4798-B333-DE40D09293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6" name="Text Box 868">
          <a:extLst>
            <a:ext uri="{FF2B5EF4-FFF2-40B4-BE49-F238E27FC236}">
              <a16:creationId xmlns:a16="http://schemas.microsoft.com/office/drawing/2014/main" xmlns="" id="{F14A9295-329C-492E-9F15-39B0D14615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7" name="Text Box 869">
          <a:extLst>
            <a:ext uri="{FF2B5EF4-FFF2-40B4-BE49-F238E27FC236}">
              <a16:creationId xmlns:a16="http://schemas.microsoft.com/office/drawing/2014/main" xmlns="" id="{8AEC40D2-C226-4152-8E05-DD6ACB6F4F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8" name="Text Box 870">
          <a:extLst>
            <a:ext uri="{FF2B5EF4-FFF2-40B4-BE49-F238E27FC236}">
              <a16:creationId xmlns:a16="http://schemas.microsoft.com/office/drawing/2014/main" xmlns="" id="{313ACE7B-7AEA-40A1-A4B3-51693E7A7F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79" name="Text Box 871">
          <a:extLst>
            <a:ext uri="{FF2B5EF4-FFF2-40B4-BE49-F238E27FC236}">
              <a16:creationId xmlns:a16="http://schemas.microsoft.com/office/drawing/2014/main" xmlns="" id="{6403B743-D9E8-4B4E-966D-00B0DF102E5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80" name="Text Box 872">
          <a:extLst>
            <a:ext uri="{FF2B5EF4-FFF2-40B4-BE49-F238E27FC236}">
              <a16:creationId xmlns:a16="http://schemas.microsoft.com/office/drawing/2014/main" xmlns="" id="{39F61209-451E-4BE9-B76C-23FA5A10B0D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81" name="Text Box 873">
          <a:extLst>
            <a:ext uri="{FF2B5EF4-FFF2-40B4-BE49-F238E27FC236}">
              <a16:creationId xmlns:a16="http://schemas.microsoft.com/office/drawing/2014/main" xmlns="" id="{594B176A-D2BF-42FB-8044-812B34387A3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2" name="Text Box 874">
          <a:extLst>
            <a:ext uri="{FF2B5EF4-FFF2-40B4-BE49-F238E27FC236}">
              <a16:creationId xmlns:a16="http://schemas.microsoft.com/office/drawing/2014/main" xmlns="" id="{9720237E-EE20-48F7-90BE-2BFE0C7779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3" name="Text Box 875">
          <a:extLst>
            <a:ext uri="{FF2B5EF4-FFF2-40B4-BE49-F238E27FC236}">
              <a16:creationId xmlns:a16="http://schemas.microsoft.com/office/drawing/2014/main" xmlns="" id="{71E60D84-3AE0-4DCB-A693-2C03F691FD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4" name="Text Box 876">
          <a:extLst>
            <a:ext uri="{FF2B5EF4-FFF2-40B4-BE49-F238E27FC236}">
              <a16:creationId xmlns:a16="http://schemas.microsoft.com/office/drawing/2014/main" xmlns="" id="{D3792AB5-BE24-4D18-B84D-F620EBA316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5" name="Text Box 877">
          <a:extLst>
            <a:ext uri="{FF2B5EF4-FFF2-40B4-BE49-F238E27FC236}">
              <a16:creationId xmlns:a16="http://schemas.microsoft.com/office/drawing/2014/main" xmlns="" id="{5877FAEE-6916-440F-A812-4F9659470E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6" name="Text Box 878">
          <a:extLst>
            <a:ext uri="{FF2B5EF4-FFF2-40B4-BE49-F238E27FC236}">
              <a16:creationId xmlns:a16="http://schemas.microsoft.com/office/drawing/2014/main" xmlns="" id="{4C328B6A-5246-4E3B-BFE7-C53E96429C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7" name="Text Box 879">
          <a:extLst>
            <a:ext uri="{FF2B5EF4-FFF2-40B4-BE49-F238E27FC236}">
              <a16:creationId xmlns:a16="http://schemas.microsoft.com/office/drawing/2014/main" xmlns="" id="{7C1A0BAA-445D-421E-A4E3-AE955C9224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8" name="Text Box 939">
          <a:extLst>
            <a:ext uri="{FF2B5EF4-FFF2-40B4-BE49-F238E27FC236}">
              <a16:creationId xmlns:a16="http://schemas.microsoft.com/office/drawing/2014/main" xmlns="" id="{AE0BB4C9-5A81-4C3B-AAC6-8579CA6016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9" name="Text Box 940">
          <a:extLst>
            <a:ext uri="{FF2B5EF4-FFF2-40B4-BE49-F238E27FC236}">
              <a16:creationId xmlns:a16="http://schemas.microsoft.com/office/drawing/2014/main" xmlns="" id="{3662AEEF-4231-4865-9260-F996FE687A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0" name="Text Box 941">
          <a:extLst>
            <a:ext uri="{FF2B5EF4-FFF2-40B4-BE49-F238E27FC236}">
              <a16:creationId xmlns:a16="http://schemas.microsoft.com/office/drawing/2014/main" xmlns="" id="{30C05ECC-E932-4CD8-BAA8-B72D3CBC2E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91" name="Text Box 942">
          <a:extLst>
            <a:ext uri="{FF2B5EF4-FFF2-40B4-BE49-F238E27FC236}">
              <a16:creationId xmlns:a16="http://schemas.microsoft.com/office/drawing/2014/main" xmlns="" id="{0EB5EF1A-49E2-4108-A4DD-A1C0DE7515F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92" name="Text Box 943">
          <a:extLst>
            <a:ext uri="{FF2B5EF4-FFF2-40B4-BE49-F238E27FC236}">
              <a16:creationId xmlns:a16="http://schemas.microsoft.com/office/drawing/2014/main" xmlns="" id="{77D0FFC5-4909-4AAA-AFCB-C734887DD54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3" name="Text Box 944">
          <a:extLst>
            <a:ext uri="{FF2B5EF4-FFF2-40B4-BE49-F238E27FC236}">
              <a16:creationId xmlns:a16="http://schemas.microsoft.com/office/drawing/2014/main" xmlns="" id="{534F57AE-61F4-4D07-9F29-E68173C81D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4" name="Text Box 945">
          <a:extLst>
            <a:ext uri="{FF2B5EF4-FFF2-40B4-BE49-F238E27FC236}">
              <a16:creationId xmlns:a16="http://schemas.microsoft.com/office/drawing/2014/main" xmlns="" id="{F70D984E-40ED-4D52-88B0-A33AE68926E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5" name="Text Box 946">
          <a:extLst>
            <a:ext uri="{FF2B5EF4-FFF2-40B4-BE49-F238E27FC236}">
              <a16:creationId xmlns:a16="http://schemas.microsoft.com/office/drawing/2014/main" xmlns="" id="{CD5FB5E7-8E1E-4B68-AB15-D6AAE2749A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6" name="Text Box 947">
          <a:extLst>
            <a:ext uri="{FF2B5EF4-FFF2-40B4-BE49-F238E27FC236}">
              <a16:creationId xmlns:a16="http://schemas.microsoft.com/office/drawing/2014/main" xmlns="" id="{DB208EAD-E183-4AD8-9E0A-B4497EC0C5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7" name="Text Box 948">
          <a:extLst>
            <a:ext uri="{FF2B5EF4-FFF2-40B4-BE49-F238E27FC236}">
              <a16:creationId xmlns:a16="http://schemas.microsoft.com/office/drawing/2014/main" xmlns="" id="{3E347F84-5867-48D5-9032-27DCB9A56D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8" name="Text Box 949">
          <a:extLst>
            <a:ext uri="{FF2B5EF4-FFF2-40B4-BE49-F238E27FC236}">
              <a16:creationId xmlns:a16="http://schemas.microsoft.com/office/drawing/2014/main" xmlns="" id="{3C650518-2C31-48E3-B8E3-85E2E995CB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9" name="Text Box 1006">
          <a:extLst>
            <a:ext uri="{FF2B5EF4-FFF2-40B4-BE49-F238E27FC236}">
              <a16:creationId xmlns:a16="http://schemas.microsoft.com/office/drawing/2014/main" xmlns="" id="{4DD9C706-52ED-4CC7-A465-036FA492D1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0" name="Text Box 1007">
          <a:extLst>
            <a:ext uri="{FF2B5EF4-FFF2-40B4-BE49-F238E27FC236}">
              <a16:creationId xmlns:a16="http://schemas.microsoft.com/office/drawing/2014/main" xmlns="" id="{A72BF783-3B4D-46DB-A1CE-A4BF6A60F8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1" name="Text Box 1008">
          <a:extLst>
            <a:ext uri="{FF2B5EF4-FFF2-40B4-BE49-F238E27FC236}">
              <a16:creationId xmlns:a16="http://schemas.microsoft.com/office/drawing/2014/main" xmlns="" id="{792D8F3E-BCFC-46F8-8488-C1D21B8CB3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02" name="Text Box 1009">
          <a:extLst>
            <a:ext uri="{FF2B5EF4-FFF2-40B4-BE49-F238E27FC236}">
              <a16:creationId xmlns:a16="http://schemas.microsoft.com/office/drawing/2014/main" xmlns="" id="{DE7ED644-B431-4CF9-93C3-8DEFDED90C6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59763"/>
    <xdr:sp macro="" textlink="" fLocksText="0">
      <xdr:nvSpPr>
        <xdr:cNvPr id="803" name="Text Box 1010">
          <a:extLst>
            <a:ext uri="{FF2B5EF4-FFF2-40B4-BE49-F238E27FC236}">
              <a16:creationId xmlns:a16="http://schemas.microsoft.com/office/drawing/2014/main" xmlns="" id="{EC858BA4-8B92-4390-BA82-A93990F9F224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5976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4" name="Text Box 1011">
          <a:extLst>
            <a:ext uri="{FF2B5EF4-FFF2-40B4-BE49-F238E27FC236}">
              <a16:creationId xmlns:a16="http://schemas.microsoft.com/office/drawing/2014/main" xmlns="" id="{F1872D11-FD61-44B3-BC19-CF4E975921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5" name="Text Box 1012">
          <a:extLst>
            <a:ext uri="{FF2B5EF4-FFF2-40B4-BE49-F238E27FC236}">
              <a16:creationId xmlns:a16="http://schemas.microsoft.com/office/drawing/2014/main" xmlns="" id="{F7DDCA57-E076-4048-ABDD-46A953D886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6" name="Text Box 1013">
          <a:extLst>
            <a:ext uri="{FF2B5EF4-FFF2-40B4-BE49-F238E27FC236}">
              <a16:creationId xmlns:a16="http://schemas.microsoft.com/office/drawing/2014/main" xmlns="" id="{7860556F-D4A3-4B91-878E-C111D69727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7" name="Text Box 1014">
          <a:extLst>
            <a:ext uri="{FF2B5EF4-FFF2-40B4-BE49-F238E27FC236}">
              <a16:creationId xmlns:a16="http://schemas.microsoft.com/office/drawing/2014/main" xmlns="" id="{219EF5A7-86C7-41AC-840E-CE9929CB45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8" name="Text Box 1015">
          <a:extLst>
            <a:ext uri="{FF2B5EF4-FFF2-40B4-BE49-F238E27FC236}">
              <a16:creationId xmlns:a16="http://schemas.microsoft.com/office/drawing/2014/main" xmlns="" id="{88C4AC84-187F-438F-A104-D884BFCD25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9" name="Text Box 1016">
          <a:extLst>
            <a:ext uri="{FF2B5EF4-FFF2-40B4-BE49-F238E27FC236}">
              <a16:creationId xmlns:a16="http://schemas.microsoft.com/office/drawing/2014/main" xmlns="" id="{0826F8D7-3A1C-4B98-8223-3B5A0EFB55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0" name="Text Box 1066">
          <a:extLst>
            <a:ext uri="{FF2B5EF4-FFF2-40B4-BE49-F238E27FC236}">
              <a16:creationId xmlns:a16="http://schemas.microsoft.com/office/drawing/2014/main" xmlns="" id="{ED3C5EF9-EA06-42FF-A644-BBAF228AEE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1" name="Text Box 1067">
          <a:extLst>
            <a:ext uri="{FF2B5EF4-FFF2-40B4-BE49-F238E27FC236}">
              <a16:creationId xmlns:a16="http://schemas.microsoft.com/office/drawing/2014/main" xmlns="" id="{C9C25B68-7AF8-402F-ACE1-056E03A187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2" name="Text Box 1068">
          <a:extLst>
            <a:ext uri="{FF2B5EF4-FFF2-40B4-BE49-F238E27FC236}">
              <a16:creationId xmlns:a16="http://schemas.microsoft.com/office/drawing/2014/main" xmlns="" id="{7A69F19B-E7AE-4A1F-AAEB-B08BB44FD1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3" name="Text Box 1070">
          <a:extLst>
            <a:ext uri="{FF2B5EF4-FFF2-40B4-BE49-F238E27FC236}">
              <a16:creationId xmlns:a16="http://schemas.microsoft.com/office/drawing/2014/main" xmlns="" id="{2E6D4CDD-4286-4EBF-A771-6A77F2A899F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4" name="Text Box 1071">
          <a:extLst>
            <a:ext uri="{FF2B5EF4-FFF2-40B4-BE49-F238E27FC236}">
              <a16:creationId xmlns:a16="http://schemas.microsoft.com/office/drawing/2014/main" xmlns="" id="{F59F97C5-240C-4C47-B8F4-738921DB9F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5" name="Text Box 1072">
          <a:extLst>
            <a:ext uri="{FF2B5EF4-FFF2-40B4-BE49-F238E27FC236}">
              <a16:creationId xmlns:a16="http://schemas.microsoft.com/office/drawing/2014/main" xmlns="" id="{0427DEAC-ADD1-448D-AED6-ABE6B238CE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6" name="Text Box 1073">
          <a:extLst>
            <a:ext uri="{FF2B5EF4-FFF2-40B4-BE49-F238E27FC236}">
              <a16:creationId xmlns:a16="http://schemas.microsoft.com/office/drawing/2014/main" xmlns="" id="{585D8EA3-F0F5-4FCF-9572-57A9B37AEB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7" name="Text Box 1074">
          <a:extLst>
            <a:ext uri="{FF2B5EF4-FFF2-40B4-BE49-F238E27FC236}">
              <a16:creationId xmlns:a16="http://schemas.microsoft.com/office/drawing/2014/main" xmlns="" id="{126B4FC9-0735-4806-9275-07002F7EDA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8" name="Text Box 629">
          <a:extLst>
            <a:ext uri="{FF2B5EF4-FFF2-40B4-BE49-F238E27FC236}">
              <a16:creationId xmlns:a16="http://schemas.microsoft.com/office/drawing/2014/main" xmlns="" id="{E211991C-86FE-46B6-8490-66F081B991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9" name="Text Box 630">
          <a:extLst>
            <a:ext uri="{FF2B5EF4-FFF2-40B4-BE49-F238E27FC236}">
              <a16:creationId xmlns:a16="http://schemas.microsoft.com/office/drawing/2014/main" xmlns="" id="{714EF1AA-6BB5-4333-A8C1-A34FB7FCD3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0" name="Text Box 631">
          <a:extLst>
            <a:ext uri="{FF2B5EF4-FFF2-40B4-BE49-F238E27FC236}">
              <a16:creationId xmlns:a16="http://schemas.microsoft.com/office/drawing/2014/main" xmlns="" id="{BC114A22-C286-4085-A853-9D5219F57A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1" name="Text Box 632">
          <a:extLst>
            <a:ext uri="{FF2B5EF4-FFF2-40B4-BE49-F238E27FC236}">
              <a16:creationId xmlns:a16="http://schemas.microsoft.com/office/drawing/2014/main" xmlns="" id="{8CC3BE90-2504-41BB-9CDC-3DA0C140D8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2" name="Text Box 633">
          <a:extLst>
            <a:ext uri="{FF2B5EF4-FFF2-40B4-BE49-F238E27FC236}">
              <a16:creationId xmlns:a16="http://schemas.microsoft.com/office/drawing/2014/main" xmlns="" id="{5323F97D-2A64-4B81-B488-11217BC5D3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3" name="Text Box 634">
          <a:extLst>
            <a:ext uri="{FF2B5EF4-FFF2-40B4-BE49-F238E27FC236}">
              <a16:creationId xmlns:a16="http://schemas.microsoft.com/office/drawing/2014/main" xmlns="" id="{BE7B8703-83D1-496D-9375-C95455990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4" name="Text Box 635">
          <a:extLst>
            <a:ext uri="{FF2B5EF4-FFF2-40B4-BE49-F238E27FC236}">
              <a16:creationId xmlns:a16="http://schemas.microsoft.com/office/drawing/2014/main" xmlns="" id="{9B60D2AC-9CD4-4BB3-8516-F0F5DD0747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5" name="Text Box 636">
          <a:extLst>
            <a:ext uri="{FF2B5EF4-FFF2-40B4-BE49-F238E27FC236}">
              <a16:creationId xmlns:a16="http://schemas.microsoft.com/office/drawing/2014/main" xmlns="" id="{3FF84D4A-9A2F-4618-B3A8-8CA4008755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6" name="Text Box 637">
          <a:extLst>
            <a:ext uri="{FF2B5EF4-FFF2-40B4-BE49-F238E27FC236}">
              <a16:creationId xmlns:a16="http://schemas.microsoft.com/office/drawing/2014/main" xmlns="" id="{C173AC2B-4397-4662-A019-EF0CAC96D2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7" name="Text Box 797">
          <a:extLst>
            <a:ext uri="{FF2B5EF4-FFF2-40B4-BE49-F238E27FC236}">
              <a16:creationId xmlns:a16="http://schemas.microsoft.com/office/drawing/2014/main" xmlns="" id="{55617C8E-C94C-4D3A-828F-4B4CF5D2A5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8" name="Text Box 798">
          <a:extLst>
            <a:ext uri="{FF2B5EF4-FFF2-40B4-BE49-F238E27FC236}">
              <a16:creationId xmlns:a16="http://schemas.microsoft.com/office/drawing/2014/main" xmlns="" id="{E7443E8A-7942-4372-89A5-E2895BC87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9" name="Text Box 799">
          <a:extLst>
            <a:ext uri="{FF2B5EF4-FFF2-40B4-BE49-F238E27FC236}">
              <a16:creationId xmlns:a16="http://schemas.microsoft.com/office/drawing/2014/main" xmlns="" id="{33668434-90BE-416A-AC93-45E3BADF3A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0" name="Text Box 800">
          <a:extLst>
            <a:ext uri="{FF2B5EF4-FFF2-40B4-BE49-F238E27FC236}">
              <a16:creationId xmlns:a16="http://schemas.microsoft.com/office/drawing/2014/main" xmlns="" id="{00F61E25-C7F9-41D0-AF28-6EE96B6212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1" name="Text Box 801">
          <a:extLst>
            <a:ext uri="{FF2B5EF4-FFF2-40B4-BE49-F238E27FC236}">
              <a16:creationId xmlns:a16="http://schemas.microsoft.com/office/drawing/2014/main" xmlns="" id="{14CB597F-BAE7-4217-ACDC-48DD0DE31E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2" name="Text Box 802">
          <a:extLst>
            <a:ext uri="{FF2B5EF4-FFF2-40B4-BE49-F238E27FC236}">
              <a16:creationId xmlns:a16="http://schemas.microsoft.com/office/drawing/2014/main" xmlns="" id="{39CFB0B7-C05F-4D39-9052-BA85E811BC5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3" name="Text Box 803">
          <a:extLst>
            <a:ext uri="{FF2B5EF4-FFF2-40B4-BE49-F238E27FC236}">
              <a16:creationId xmlns:a16="http://schemas.microsoft.com/office/drawing/2014/main" xmlns="" id="{B1A956AB-BAD0-482A-BA4C-B29F11BAD4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4" name="Text Box 804">
          <a:extLst>
            <a:ext uri="{FF2B5EF4-FFF2-40B4-BE49-F238E27FC236}">
              <a16:creationId xmlns:a16="http://schemas.microsoft.com/office/drawing/2014/main" xmlns="" id="{21997462-ECC2-45E4-A151-6F8C50C90D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5" name="Text Box 805">
          <a:extLst>
            <a:ext uri="{FF2B5EF4-FFF2-40B4-BE49-F238E27FC236}">
              <a16:creationId xmlns:a16="http://schemas.microsoft.com/office/drawing/2014/main" xmlns="" id="{1BDAB8D9-892D-41AE-9305-93335FA9E1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6" name="Text Box 806">
          <a:extLst>
            <a:ext uri="{FF2B5EF4-FFF2-40B4-BE49-F238E27FC236}">
              <a16:creationId xmlns:a16="http://schemas.microsoft.com/office/drawing/2014/main" xmlns="" id="{46EC291E-372A-4C34-9BA1-EB2CE1BBA9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7" name="Text Box 807">
          <a:extLst>
            <a:ext uri="{FF2B5EF4-FFF2-40B4-BE49-F238E27FC236}">
              <a16:creationId xmlns:a16="http://schemas.microsoft.com/office/drawing/2014/main" xmlns="" id="{D6B46160-66DE-4911-AF40-3E1CE0CD75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8" name="Text Box 808">
          <a:extLst>
            <a:ext uri="{FF2B5EF4-FFF2-40B4-BE49-F238E27FC236}">
              <a16:creationId xmlns:a16="http://schemas.microsoft.com/office/drawing/2014/main" xmlns="" id="{109D0E11-B21C-469D-A800-F6CDDE2DD6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9" name="Text Box 868">
          <a:extLst>
            <a:ext uri="{FF2B5EF4-FFF2-40B4-BE49-F238E27FC236}">
              <a16:creationId xmlns:a16="http://schemas.microsoft.com/office/drawing/2014/main" xmlns="" id="{BB2B337B-D13E-4D87-B4D2-ECE853F38B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0" name="Text Box 869">
          <a:extLst>
            <a:ext uri="{FF2B5EF4-FFF2-40B4-BE49-F238E27FC236}">
              <a16:creationId xmlns:a16="http://schemas.microsoft.com/office/drawing/2014/main" xmlns="" id="{C8027D47-70E9-4D23-88EB-B3D9C1B216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1" name="Text Box 870">
          <a:extLst>
            <a:ext uri="{FF2B5EF4-FFF2-40B4-BE49-F238E27FC236}">
              <a16:creationId xmlns:a16="http://schemas.microsoft.com/office/drawing/2014/main" xmlns="" id="{EBB3C721-521E-420F-9FDD-F90C783496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2" name="Text Box 871">
          <a:extLst>
            <a:ext uri="{FF2B5EF4-FFF2-40B4-BE49-F238E27FC236}">
              <a16:creationId xmlns:a16="http://schemas.microsoft.com/office/drawing/2014/main" xmlns="" id="{004152E5-CDDB-48BA-BFD8-A12B328E389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3" name="Text Box 872">
          <a:extLst>
            <a:ext uri="{FF2B5EF4-FFF2-40B4-BE49-F238E27FC236}">
              <a16:creationId xmlns:a16="http://schemas.microsoft.com/office/drawing/2014/main" xmlns="" id="{94E23577-B661-471C-99FD-4261A23629E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4" name="Text Box 873">
          <a:extLst>
            <a:ext uri="{FF2B5EF4-FFF2-40B4-BE49-F238E27FC236}">
              <a16:creationId xmlns:a16="http://schemas.microsoft.com/office/drawing/2014/main" xmlns="" id="{5064C9A8-634B-432C-A82E-C6693ED020C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5" name="Text Box 874">
          <a:extLst>
            <a:ext uri="{FF2B5EF4-FFF2-40B4-BE49-F238E27FC236}">
              <a16:creationId xmlns:a16="http://schemas.microsoft.com/office/drawing/2014/main" xmlns="" id="{737ECDD6-F789-4D40-9FC2-20DCF8126C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6" name="Text Box 875">
          <a:extLst>
            <a:ext uri="{FF2B5EF4-FFF2-40B4-BE49-F238E27FC236}">
              <a16:creationId xmlns:a16="http://schemas.microsoft.com/office/drawing/2014/main" xmlns="" id="{23E2269E-E21A-4E36-9D3B-6403AC49D9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7" name="Text Box 876">
          <a:extLst>
            <a:ext uri="{FF2B5EF4-FFF2-40B4-BE49-F238E27FC236}">
              <a16:creationId xmlns:a16="http://schemas.microsoft.com/office/drawing/2014/main" xmlns="" id="{270144C5-E559-48B5-8DFD-9523083BA9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8" name="Text Box 877">
          <a:extLst>
            <a:ext uri="{FF2B5EF4-FFF2-40B4-BE49-F238E27FC236}">
              <a16:creationId xmlns:a16="http://schemas.microsoft.com/office/drawing/2014/main" xmlns="" id="{9A4DDFFF-BACE-4AA3-9C74-E471CF1618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9" name="Text Box 878">
          <a:extLst>
            <a:ext uri="{FF2B5EF4-FFF2-40B4-BE49-F238E27FC236}">
              <a16:creationId xmlns:a16="http://schemas.microsoft.com/office/drawing/2014/main" xmlns="" id="{F33B76D6-3900-4564-8621-AC31670BEC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0" name="Text Box 879">
          <a:extLst>
            <a:ext uri="{FF2B5EF4-FFF2-40B4-BE49-F238E27FC236}">
              <a16:creationId xmlns:a16="http://schemas.microsoft.com/office/drawing/2014/main" xmlns="" id="{2E0FC6C1-1FAE-4B3F-9C1B-E93DC938E1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1" name="Text Box 939">
          <a:extLst>
            <a:ext uri="{FF2B5EF4-FFF2-40B4-BE49-F238E27FC236}">
              <a16:creationId xmlns:a16="http://schemas.microsoft.com/office/drawing/2014/main" xmlns="" id="{68FA33FD-97C6-4B5C-BFC5-8C0894A665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2" name="Text Box 940">
          <a:extLst>
            <a:ext uri="{FF2B5EF4-FFF2-40B4-BE49-F238E27FC236}">
              <a16:creationId xmlns:a16="http://schemas.microsoft.com/office/drawing/2014/main" xmlns="" id="{BB12447D-A542-40B0-81E2-FEDB192A8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3" name="Text Box 941">
          <a:extLst>
            <a:ext uri="{FF2B5EF4-FFF2-40B4-BE49-F238E27FC236}">
              <a16:creationId xmlns:a16="http://schemas.microsoft.com/office/drawing/2014/main" xmlns="" id="{4091B818-C612-4677-BC59-2E8FA7ADE6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54" name="Text Box 942">
          <a:extLst>
            <a:ext uri="{FF2B5EF4-FFF2-40B4-BE49-F238E27FC236}">
              <a16:creationId xmlns:a16="http://schemas.microsoft.com/office/drawing/2014/main" xmlns="" id="{91EEFD74-4F8D-4348-AAE2-D8E9DAC5CB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55" name="Text Box 943">
          <a:extLst>
            <a:ext uri="{FF2B5EF4-FFF2-40B4-BE49-F238E27FC236}">
              <a16:creationId xmlns:a16="http://schemas.microsoft.com/office/drawing/2014/main" xmlns="" id="{74A230A6-9FE2-4DCC-BD5D-76683F3364D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6" name="Text Box 944">
          <a:extLst>
            <a:ext uri="{FF2B5EF4-FFF2-40B4-BE49-F238E27FC236}">
              <a16:creationId xmlns:a16="http://schemas.microsoft.com/office/drawing/2014/main" xmlns="" id="{21EE4BD4-AB42-4B85-B568-89D8836551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7" name="Text Box 945">
          <a:extLst>
            <a:ext uri="{FF2B5EF4-FFF2-40B4-BE49-F238E27FC236}">
              <a16:creationId xmlns:a16="http://schemas.microsoft.com/office/drawing/2014/main" xmlns="" id="{0DFB81BF-D8C6-41A0-89DD-70AFB72E99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8" name="Text Box 946">
          <a:extLst>
            <a:ext uri="{FF2B5EF4-FFF2-40B4-BE49-F238E27FC236}">
              <a16:creationId xmlns:a16="http://schemas.microsoft.com/office/drawing/2014/main" xmlns="" id="{C57A80E9-7E11-413E-86FE-A05CB5407E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9" name="Text Box 947">
          <a:extLst>
            <a:ext uri="{FF2B5EF4-FFF2-40B4-BE49-F238E27FC236}">
              <a16:creationId xmlns:a16="http://schemas.microsoft.com/office/drawing/2014/main" xmlns="" id="{2C6E58DB-0B92-450B-A49B-F264A8630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0" name="Text Box 948">
          <a:extLst>
            <a:ext uri="{FF2B5EF4-FFF2-40B4-BE49-F238E27FC236}">
              <a16:creationId xmlns:a16="http://schemas.microsoft.com/office/drawing/2014/main" xmlns="" id="{730821F8-3B46-4D85-8924-127960FBB7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1" name="Text Box 949">
          <a:extLst>
            <a:ext uri="{FF2B5EF4-FFF2-40B4-BE49-F238E27FC236}">
              <a16:creationId xmlns:a16="http://schemas.microsoft.com/office/drawing/2014/main" xmlns="" id="{98779CAE-97DA-490A-BED4-26B7B76FDA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2" name="Text Box 1006">
          <a:extLst>
            <a:ext uri="{FF2B5EF4-FFF2-40B4-BE49-F238E27FC236}">
              <a16:creationId xmlns:a16="http://schemas.microsoft.com/office/drawing/2014/main" xmlns="" id="{A4C4E896-AC52-4A66-A93E-8E1C59DA27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3" name="Text Box 1007">
          <a:extLst>
            <a:ext uri="{FF2B5EF4-FFF2-40B4-BE49-F238E27FC236}">
              <a16:creationId xmlns:a16="http://schemas.microsoft.com/office/drawing/2014/main" xmlns="" id="{D5529667-BDD7-4DEE-BFC4-FED55D33B4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4" name="Text Box 1008">
          <a:extLst>
            <a:ext uri="{FF2B5EF4-FFF2-40B4-BE49-F238E27FC236}">
              <a16:creationId xmlns:a16="http://schemas.microsoft.com/office/drawing/2014/main" xmlns="" id="{CA7ABEDE-03C7-4B9A-B936-800D1C65F9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65" name="Text Box 1009">
          <a:extLst>
            <a:ext uri="{FF2B5EF4-FFF2-40B4-BE49-F238E27FC236}">
              <a16:creationId xmlns:a16="http://schemas.microsoft.com/office/drawing/2014/main" xmlns="" id="{2671A281-7174-44FE-8EE3-0CEA7F10FB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59763"/>
    <xdr:sp macro="" textlink="" fLocksText="0">
      <xdr:nvSpPr>
        <xdr:cNvPr id="866" name="Text Box 1010">
          <a:extLst>
            <a:ext uri="{FF2B5EF4-FFF2-40B4-BE49-F238E27FC236}">
              <a16:creationId xmlns:a16="http://schemas.microsoft.com/office/drawing/2014/main" xmlns="" id="{FD27DF53-D936-48C5-8F60-55A6F989CED8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5976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7" name="Text Box 1011">
          <a:extLst>
            <a:ext uri="{FF2B5EF4-FFF2-40B4-BE49-F238E27FC236}">
              <a16:creationId xmlns:a16="http://schemas.microsoft.com/office/drawing/2014/main" xmlns="" id="{F15BCA60-C6DC-4581-BD3D-9307F042CD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8" name="Text Box 1012">
          <a:extLst>
            <a:ext uri="{FF2B5EF4-FFF2-40B4-BE49-F238E27FC236}">
              <a16:creationId xmlns:a16="http://schemas.microsoft.com/office/drawing/2014/main" xmlns="" id="{856F0E0D-D45F-404A-909E-E09655617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9" name="Text Box 1013">
          <a:extLst>
            <a:ext uri="{FF2B5EF4-FFF2-40B4-BE49-F238E27FC236}">
              <a16:creationId xmlns:a16="http://schemas.microsoft.com/office/drawing/2014/main" xmlns="" id="{3BD73C62-0FD9-4835-8584-EA4FF5AE89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0" name="Text Box 1014">
          <a:extLst>
            <a:ext uri="{FF2B5EF4-FFF2-40B4-BE49-F238E27FC236}">
              <a16:creationId xmlns:a16="http://schemas.microsoft.com/office/drawing/2014/main" xmlns="" id="{0DAA6758-06F7-489C-A138-7766AEE7AD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1" name="Text Box 1015">
          <a:extLst>
            <a:ext uri="{FF2B5EF4-FFF2-40B4-BE49-F238E27FC236}">
              <a16:creationId xmlns:a16="http://schemas.microsoft.com/office/drawing/2014/main" xmlns="" id="{F781D66D-DBB9-4A2B-B450-F7DE3DA274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2" name="Text Box 1016">
          <a:extLst>
            <a:ext uri="{FF2B5EF4-FFF2-40B4-BE49-F238E27FC236}">
              <a16:creationId xmlns:a16="http://schemas.microsoft.com/office/drawing/2014/main" xmlns="" id="{EA625F5F-CDD9-442F-999C-DF40ECC8A8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3" name="Text Box 1066">
          <a:extLst>
            <a:ext uri="{FF2B5EF4-FFF2-40B4-BE49-F238E27FC236}">
              <a16:creationId xmlns:a16="http://schemas.microsoft.com/office/drawing/2014/main" xmlns="" id="{F8CC4FAF-9C18-423F-8609-23EC8E8DD0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4" name="Text Box 1067">
          <a:extLst>
            <a:ext uri="{FF2B5EF4-FFF2-40B4-BE49-F238E27FC236}">
              <a16:creationId xmlns:a16="http://schemas.microsoft.com/office/drawing/2014/main" xmlns="" id="{2B029EC2-E2A9-4A98-AB9F-813F1E53F8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5" name="Text Box 1068">
          <a:extLst>
            <a:ext uri="{FF2B5EF4-FFF2-40B4-BE49-F238E27FC236}">
              <a16:creationId xmlns:a16="http://schemas.microsoft.com/office/drawing/2014/main" xmlns="" id="{FB42D003-77B7-4852-8FB9-E4965A65E7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6" name="Text Box 1070">
          <a:extLst>
            <a:ext uri="{FF2B5EF4-FFF2-40B4-BE49-F238E27FC236}">
              <a16:creationId xmlns:a16="http://schemas.microsoft.com/office/drawing/2014/main" xmlns="" id="{75589CCA-31F5-4334-A88C-A3679E2419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7" name="Text Box 1071">
          <a:extLst>
            <a:ext uri="{FF2B5EF4-FFF2-40B4-BE49-F238E27FC236}">
              <a16:creationId xmlns:a16="http://schemas.microsoft.com/office/drawing/2014/main" xmlns="" id="{3D722001-55A4-49E3-92FC-A3EE4C70A1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8" name="Text Box 1072">
          <a:extLst>
            <a:ext uri="{FF2B5EF4-FFF2-40B4-BE49-F238E27FC236}">
              <a16:creationId xmlns:a16="http://schemas.microsoft.com/office/drawing/2014/main" xmlns="" id="{5922326B-103F-4ACB-8D7E-D10948BD1E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9" name="Text Box 1073">
          <a:extLst>
            <a:ext uri="{FF2B5EF4-FFF2-40B4-BE49-F238E27FC236}">
              <a16:creationId xmlns:a16="http://schemas.microsoft.com/office/drawing/2014/main" xmlns="" id="{ADD22960-AB69-4DD3-B92B-644D5B78C2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0" name="Text Box 1074">
          <a:extLst>
            <a:ext uri="{FF2B5EF4-FFF2-40B4-BE49-F238E27FC236}">
              <a16:creationId xmlns:a16="http://schemas.microsoft.com/office/drawing/2014/main" xmlns="" id="{06C2D43E-D56B-425F-AD8A-FD347BCDFE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1" name="Text Box 629">
          <a:extLst>
            <a:ext uri="{FF2B5EF4-FFF2-40B4-BE49-F238E27FC236}">
              <a16:creationId xmlns:a16="http://schemas.microsoft.com/office/drawing/2014/main" xmlns="" id="{F93DBF98-C8A1-4FA1-9754-3ADB5A5539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2" name="Text Box 630">
          <a:extLst>
            <a:ext uri="{FF2B5EF4-FFF2-40B4-BE49-F238E27FC236}">
              <a16:creationId xmlns:a16="http://schemas.microsoft.com/office/drawing/2014/main" xmlns="" id="{EF86E354-F864-4367-8E80-D01BC2A314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3" name="Text Box 631">
          <a:extLst>
            <a:ext uri="{FF2B5EF4-FFF2-40B4-BE49-F238E27FC236}">
              <a16:creationId xmlns:a16="http://schemas.microsoft.com/office/drawing/2014/main" xmlns="" id="{76E3BFEB-9BAA-42A4-AEFD-E4B43E445D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4" name="Text Box 632">
          <a:extLst>
            <a:ext uri="{FF2B5EF4-FFF2-40B4-BE49-F238E27FC236}">
              <a16:creationId xmlns:a16="http://schemas.microsoft.com/office/drawing/2014/main" xmlns="" id="{DBC8212B-C2D7-4F74-85BB-6923FC1A4D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5" name="Text Box 633">
          <a:extLst>
            <a:ext uri="{FF2B5EF4-FFF2-40B4-BE49-F238E27FC236}">
              <a16:creationId xmlns:a16="http://schemas.microsoft.com/office/drawing/2014/main" xmlns="" id="{1164BCA5-2403-47F0-8650-B4463DFA58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6" name="Text Box 634">
          <a:extLst>
            <a:ext uri="{FF2B5EF4-FFF2-40B4-BE49-F238E27FC236}">
              <a16:creationId xmlns:a16="http://schemas.microsoft.com/office/drawing/2014/main" xmlns="" id="{7EFD60A6-5A36-48FD-9BAC-8AEE7091E7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7" name="Text Box 635">
          <a:extLst>
            <a:ext uri="{FF2B5EF4-FFF2-40B4-BE49-F238E27FC236}">
              <a16:creationId xmlns:a16="http://schemas.microsoft.com/office/drawing/2014/main" xmlns="" id="{3C0D95DE-97EE-4E61-9DBE-2E73C886A1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8" name="Text Box 636">
          <a:extLst>
            <a:ext uri="{FF2B5EF4-FFF2-40B4-BE49-F238E27FC236}">
              <a16:creationId xmlns:a16="http://schemas.microsoft.com/office/drawing/2014/main" xmlns="" id="{E8FF5091-98FB-461C-96D2-50D45C11E1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9" name="Text Box 637">
          <a:extLst>
            <a:ext uri="{FF2B5EF4-FFF2-40B4-BE49-F238E27FC236}">
              <a16:creationId xmlns:a16="http://schemas.microsoft.com/office/drawing/2014/main" xmlns="" id="{8EC3B18A-2C0C-42E9-AA7B-C944BEB8F6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0" name="Text Box 797">
          <a:extLst>
            <a:ext uri="{FF2B5EF4-FFF2-40B4-BE49-F238E27FC236}">
              <a16:creationId xmlns:a16="http://schemas.microsoft.com/office/drawing/2014/main" xmlns="" id="{08220572-6853-48DF-9730-C09C98E8D8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1" name="Text Box 798">
          <a:extLst>
            <a:ext uri="{FF2B5EF4-FFF2-40B4-BE49-F238E27FC236}">
              <a16:creationId xmlns:a16="http://schemas.microsoft.com/office/drawing/2014/main" xmlns="" id="{12D8B4B3-6951-4FFE-B1EF-70199C673E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2" name="Text Box 799">
          <a:extLst>
            <a:ext uri="{FF2B5EF4-FFF2-40B4-BE49-F238E27FC236}">
              <a16:creationId xmlns:a16="http://schemas.microsoft.com/office/drawing/2014/main" xmlns="" id="{37A8D7F0-BED3-40CB-8ED5-B23BE7210B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3" name="Text Box 800">
          <a:extLst>
            <a:ext uri="{FF2B5EF4-FFF2-40B4-BE49-F238E27FC236}">
              <a16:creationId xmlns:a16="http://schemas.microsoft.com/office/drawing/2014/main" xmlns="" id="{D24CBCCA-1A54-4B26-92B6-04BFA1E0AD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4" name="Text Box 801">
          <a:extLst>
            <a:ext uri="{FF2B5EF4-FFF2-40B4-BE49-F238E27FC236}">
              <a16:creationId xmlns:a16="http://schemas.microsoft.com/office/drawing/2014/main" xmlns="" id="{1028537B-AC83-48B2-9C59-5C2CA0DA5AB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5" name="Text Box 802">
          <a:extLst>
            <a:ext uri="{FF2B5EF4-FFF2-40B4-BE49-F238E27FC236}">
              <a16:creationId xmlns:a16="http://schemas.microsoft.com/office/drawing/2014/main" xmlns="" id="{2ED5BF45-A60F-405A-B009-5E3555C53A2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6" name="Text Box 803">
          <a:extLst>
            <a:ext uri="{FF2B5EF4-FFF2-40B4-BE49-F238E27FC236}">
              <a16:creationId xmlns:a16="http://schemas.microsoft.com/office/drawing/2014/main" xmlns="" id="{B6759F33-68B7-494E-A0E6-207BC89D6B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7" name="Text Box 804">
          <a:extLst>
            <a:ext uri="{FF2B5EF4-FFF2-40B4-BE49-F238E27FC236}">
              <a16:creationId xmlns:a16="http://schemas.microsoft.com/office/drawing/2014/main" xmlns="" id="{BE11E364-51EB-446A-B090-A0123CDB82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8" name="Text Box 805">
          <a:extLst>
            <a:ext uri="{FF2B5EF4-FFF2-40B4-BE49-F238E27FC236}">
              <a16:creationId xmlns:a16="http://schemas.microsoft.com/office/drawing/2014/main" xmlns="" id="{6DB5163A-9BF8-4CF6-8C1F-05BE46D904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9" name="Text Box 806">
          <a:extLst>
            <a:ext uri="{FF2B5EF4-FFF2-40B4-BE49-F238E27FC236}">
              <a16:creationId xmlns:a16="http://schemas.microsoft.com/office/drawing/2014/main" xmlns="" id="{5275CA43-6F2B-4C67-9FC4-951E4556D8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0" name="Text Box 807">
          <a:extLst>
            <a:ext uri="{FF2B5EF4-FFF2-40B4-BE49-F238E27FC236}">
              <a16:creationId xmlns:a16="http://schemas.microsoft.com/office/drawing/2014/main" xmlns="" id="{4229D6FD-0A0B-45A7-A3E3-C4F3A2B362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1" name="Text Box 808">
          <a:extLst>
            <a:ext uri="{FF2B5EF4-FFF2-40B4-BE49-F238E27FC236}">
              <a16:creationId xmlns:a16="http://schemas.microsoft.com/office/drawing/2014/main" xmlns="" id="{FEA96A38-A5A6-43DD-BC68-23FD6F4416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2" name="Text Box 868">
          <a:extLst>
            <a:ext uri="{FF2B5EF4-FFF2-40B4-BE49-F238E27FC236}">
              <a16:creationId xmlns:a16="http://schemas.microsoft.com/office/drawing/2014/main" xmlns="" id="{559B2EF4-D053-46D2-9582-DE865D03EC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3" name="Text Box 869">
          <a:extLst>
            <a:ext uri="{FF2B5EF4-FFF2-40B4-BE49-F238E27FC236}">
              <a16:creationId xmlns:a16="http://schemas.microsoft.com/office/drawing/2014/main" xmlns="" id="{5DD8486D-D6EF-4E17-9B16-F6A08B063C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4" name="Text Box 870">
          <a:extLst>
            <a:ext uri="{FF2B5EF4-FFF2-40B4-BE49-F238E27FC236}">
              <a16:creationId xmlns:a16="http://schemas.microsoft.com/office/drawing/2014/main" xmlns="" id="{58C42F44-FD31-4C6A-9D4E-F1BECFC7E0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5" name="Text Box 871">
          <a:extLst>
            <a:ext uri="{FF2B5EF4-FFF2-40B4-BE49-F238E27FC236}">
              <a16:creationId xmlns:a16="http://schemas.microsoft.com/office/drawing/2014/main" xmlns="" id="{FADE1735-B0A1-4FF0-9F3C-E9468D27A3A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6" name="Text Box 872">
          <a:extLst>
            <a:ext uri="{FF2B5EF4-FFF2-40B4-BE49-F238E27FC236}">
              <a16:creationId xmlns:a16="http://schemas.microsoft.com/office/drawing/2014/main" xmlns="" id="{AAC94A9F-FD30-482E-AABE-468855613FA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7" name="Text Box 873">
          <a:extLst>
            <a:ext uri="{FF2B5EF4-FFF2-40B4-BE49-F238E27FC236}">
              <a16:creationId xmlns:a16="http://schemas.microsoft.com/office/drawing/2014/main" xmlns="" id="{33B25493-C559-447B-9ED6-D3688F59CF1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8" name="Text Box 874">
          <a:extLst>
            <a:ext uri="{FF2B5EF4-FFF2-40B4-BE49-F238E27FC236}">
              <a16:creationId xmlns:a16="http://schemas.microsoft.com/office/drawing/2014/main" xmlns="" id="{E327D766-E5C2-4E6D-B8CD-37153FE9A3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9" name="Text Box 875">
          <a:extLst>
            <a:ext uri="{FF2B5EF4-FFF2-40B4-BE49-F238E27FC236}">
              <a16:creationId xmlns:a16="http://schemas.microsoft.com/office/drawing/2014/main" xmlns="" id="{5B50EC59-9426-4ECB-BA40-633F8533EB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0" name="Text Box 876">
          <a:extLst>
            <a:ext uri="{FF2B5EF4-FFF2-40B4-BE49-F238E27FC236}">
              <a16:creationId xmlns:a16="http://schemas.microsoft.com/office/drawing/2014/main" xmlns="" id="{85686A4A-24B9-4CE0-BC24-5B060F91A6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1" name="Text Box 877">
          <a:extLst>
            <a:ext uri="{FF2B5EF4-FFF2-40B4-BE49-F238E27FC236}">
              <a16:creationId xmlns:a16="http://schemas.microsoft.com/office/drawing/2014/main" xmlns="" id="{523F6C2C-0D93-4FEB-A08F-3018343120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2" name="Text Box 878">
          <a:extLst>
            <a:ext uri="{FF2B5EF4-FFF2-40B4-BE49-F238E27FC236}">
              <a16:creationId xmlns:a16="http://schemas.microsoft.com/office/drawing/2014/main" xmlns="" id="{E6BACE68-68B6-4794-B3AE-D92D4E35D2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3" name="Text Box 879">
          <a:extLst>
            <a:ext uri="{FF2B5EF4-FFF2-40B4-BE49-F238E27FC236}">
              <a16:creationId xmlns:a16="http://schemas.microsoft.com/office/drawing/2014/main" xmlns="" id="{79067EAF-5EC4-471F-B662-B752CE70D1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4" name="Text Box 939">
          <a:extLst>
            <a:ext uri="{FF2B5EF4-FFF2-40B4-BE49-F238E27FC236}">
              <a16:creationId xmlns:a16="http://schemas.microsoft.com/office/drawing/2014/main" xmlns="" id="{5C2E621B-93EE-4689-BAA2-D985DF7D6E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5" name="Text Box 940">
          <a:extLst>
            <a:ext uri="{FF2B5EF4-FFF2-40B4-BE49-F238E27FC236}">
              <a16:creationId xmlns:a16="http://schemas.microsoft.com/office/drawing/2014/main" xmlns="" id="{B99AD483-FA04-439E-98B9-D7E97F2E7D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6" name="Text Box 941">
          <a:extLst>
            <a:ext uri="{FF2B5EF4-FFF2-40B4-BE49-F238E27FC236}">
              <a16:creationId xmlns:a16="http://schemas.microsoft.com/office/drawing/2014/main" xmlns="" id="{51D5C5CF-D8A5-423C-B29E-A1F5005C5A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17" name="Text Box 942">
          <a:extLst>
            <a:ext uri="{FF2B5EF4-FFF2-40B4-BE49-F238E27FC236}">
              <a16:creationId xmlns:a16="http://schemas.microsoft.com/office/drawing/2014/main" xmlns="" id="{C27703AA-3BA6-43BF-8890-2D2B70296E1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18" name="Text Box 943">
          <a:extLst>
            <a:ext uri="{FF2B5EF4-FFF2-40B4-BE49-F238E27FC236}">
              <a16:creationId xmlns:a16="http://schemas.microsoft.com/office/drawing/2014/main" xmlns="" id="{17EF15DB-AC62-4A55-A8B2-6E2538E3B39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9" name="Text Box 944">
          <a:extLst>
            <a:ext uri="{FF2B5EF4-FFF2-40B4-BE49-F238E27FC236}">
              <a16:creationId xmlns:a16="http://schemas.microsoft.com/office/drawing/2014/main" xmlns="" id="{17BBB80D-8DE5-445D-865C-46CEBE79B0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0" name="Text Box 945">
          <a:extLst>
            <a:ext uri="{FF2B5EF4-FFF2-40B4-BE49-F238E27FC236}">
              <a16:creationId xmlns:a16="http://schemas.microsoft.com/office/drawing/2014/main" xmlns="" id="{838A1411-F710-486B-B6F7-A971C1F1A9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1" name="Text Box 946">
          <a:extLst>
            <a:ext uri="{FF2B5EF4-FFF2-40B4-BE49-F238E27FC236}">
              <a16:creationId xmlns:a16="http://schemas.microsoft.com/office/drawing/2014/main" xmlns="" id="{FE217299-6CB3-4D7B-B4A4-3434D707AD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2" name="Text Box 947">
          <a:extLst>
            <a:ext uri="{FF2B5EF4-FFF2-40B4-BE49-F238E27FC236}">
              <a16:creationId xmlns:a16="http://schemas.microsoft.com/office/drawing/2014/main" xmlns="" id="{526F6ECA-BE0F-4EA7-ACC1-9F32172D30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3" name="Text Box 948">
          <a:extLst>
            <a:ext uri="{FF2B5EF4-FFF2-40B4-BE49-F238E27FC236}">
              <a16:creationId xmlns:a16="http://schemas.microsoft.com/office/drawing/2014/main" xmlns="" id="{ED109471-AE25-4618-ACF4-8A206B4B9F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4" name="Text Box 949">
          <a:extLst>
            <a:ext uri="{FF2B5EF4-FFF2-40B4-BE49-F238E27FC236}">
              <a16:creationId xmlns:a16="http://schemas.microsoft.com/office/drawing/2014/main" xmlns="" id="{50CF0D7C-94AC-4BF2-8D57-146F127D43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5" name="Text Box 1006">
          <a:extLst>
            <a:ext uri="{FF2B5EF4-FFF2-40B4-BE49-F238E27FC236}">
              <a16:creationId xmlns:a16="http://schemas.microsoft.com/office/drawing/2014/main" xmlns="" id="{A83FED5D-D9E2-43B5-ACAE-A67CAB745B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6" name="Text Box 1007">
          <a:extLst>
            <a:ext uri="{FF2B5EF4-FFF2-40B4-BE49-F238E27FC236}">
              <a16:creationId xmlns:a16="http://schemas.microsoft.com/office/drawing/2014/main" xmlns="" id="{FF75F359-75B4-4E78-A13D-C5D5014220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7" name="Text Box 1008">
          <a:extLst>
            <a:ext uri="{FF2B5EF4-FFF2-40B4-BE49-F238E27FC236}">
              <a16:creationId xmlns:a16="http://schemas.microsoft.com/office/drawing/2014/main" xmlns="" id="{33ED3DBB-C5AD-4F26-B69D-8BFF524A39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28" name="Text Box 1009">
          <a:extLst>
            <a:ext uri="{FF2B5EF4-FFF2-40B4-BE49-F238E27FC236}">
              <a16:creationId xmlns:a16="http://schemas.microsoft.com/office/drawing/2014/main" xmlns="" id="{21C70112-46E4-4959-A33B-3EDE54E6BCA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929" name="Text Box 1010">
          <a:extLst>
            <a:ext uri="{FF2B5EF4-FFF2-40B4-BE49-F238E27FC236}">
              <a16:creationId xmlns:a16="http://schemas.microsoft.com/office/drawing/2014/main" xmlns="" id="{A593110D-9D9C-475C-91E2-778B35B8B09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0" name="Text Box 1011">
          <a:extLst>
            <a:ext uri="{FF2B5EF4-FFF2-40B4-BE49-F238E27FC236}">
              <a16:creationId xmlns:a16="http://schemas.microsoft.com/office/drawing/2014/main" xmlns="" id="{D0088810-5A49-45B4-9FE3-59FBEE5893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1" name="Text Box 1012">
          <a:extLst>
            <a:ext uri="{FF2B5EF4-FFF2-40B4-BE49-F238E27FC236}">
              <a16:creationId xmlns:a16="http://schemas.microsoft.com/office/drawing/2014/main" xmlns="" id="{4C897BB0-73C3-410D-831E-E8065C4509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2" name="Text Box 1013">
          <a:extLst>
            <a:ext uri="{FF2B5EF4-FFF2-40B4-BE49-F238E27FC236}">
              <a16:creationId xmlns:a16="http://schemas.microsoft.com/office/drawing/2014/main" xmlns="" id="{5D48D57E-8E60-43AB-9A6E-93B43CEF8C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3" name="Text Box 1014">
          <a:extLst>
            <a:ext uri="{FF2B5EF4-FFF2-40B4-BE49-F238E27FC236}">
              <a16:creationId xmlns:a16="http://schemas.microsoft.com/office/drawing/2014/main" xmlns="" id="{D7996DA3-7AF6-428E-8065-9FF44FF335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4" name="Text Box 1015">
          <a:extLst>
            <a:ext uri="{FF2B5EF4-FFF2-40B4-BE49-F238E27FC236}">
              <a16:creationId xmlns:a16="http://schemas.microsoft.com/office/drawing/2014/main" xmlns="" id="{B5834EE6-C4D5-4DB2-9DD5-7363DA001A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5" name="Text Box 1016">
          <a:extLst>
            <a:ext uri="{FF2B5EF4-FFF2-40B4-BE49-F238E27FC236}">
              <a16:creationId xmlns:a16="http://schemas.microsoft.com/office/drawing/2014/main" xmlns="" id="{1417E4C7-0667-44C6-899C-DCB6F256A1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6" name="Text Box 1066">
          <a:extLst>
            <a:ext uri="{FF2B5EF4-FFF2-40B4-BE49-F238E27FC236}">
              <a16:creationId xmlns:a16="http://schemas.microsoft.com/office/drawing/2014/main" xmlns="" id="{FF9E6D10-7124-41CC-9540-0B931B01E8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7" name="Text Box 1067">
          <a:extLst>
            <a:ext uri="{FF2B5EF4-FFF2-40B4-BE49-F238E27FC236}">
              <a16:creationId xmlns:a16="http://schemas.microsoft.com/office/drawing/2014/main" xmlns="" id="{0B950B7E-23DA-48EC-95B8-AE1997041A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8" name="Text Box 1068">
          <a:extLst>
            <a:ext uri="{FF2B5EF4-FFF2-40B4-BE49-F238E27FC236}">
              <a16:creationId xmlns:a16="http://schemas.microsoft.com/office/drawing/2014/main" xmlns="" id="{26747AF0-A8E8-4A87-B193-AC3D24D0A7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9" name="Text Box 1070">
          <a:extLst>
            <a:ext uri="{FF2B5EF4-FFF2-40B4-BE49-F238E27FC236}">
              <a16:creationId xmlns:a16="http://schemas.microsoft.com/office/drawing/2014/main" xmlns="" id="{868E3F3D-FC5B-47C6-8FCF-C490E5FD7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0" name="Text Box 1071">
          <a:extLst>
            <a:ext uri="{FF2B5EF4-FFF2-40B4-BE49-F238E27FC236}">
              <a16:creationId xmlns:a16="http://schemas.microsoft.com/office/drawing/2014/main" xmlns="" id="{11CB9FEF-2D40-4707-9075-9A3D562EEB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1" name="Text Box 1072">
          <a:extLst>
            <a:ext uri="{FF2B5EF4-FFF2-40B4-BE49-F238E27FC236}">
              <a16:creationId xmlns:a16="http://schemas.microsoft.com/office/drawing/2014/main" xmlns="" id="{13BFE67A-36A8-4FD7-ABB0-1B1E0E0EAF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2" name="Text Box 1073">
          <a:extLst>
            <a:ext uri="{FF2B5EF4-FFF2-40B4-BE49-F238E27FC236}">
              <a16:creationId xmlns:a16="http://schemas.microsoft.com/office/drawing/2014/main" xmlns="" id="{FA85EDF9-2C10-4D7C-BACB-D330D7CE17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3" name="Text Box 1074">
          <a:extLst>
            <a:ext uri="{FF2B5EF4-FFF2-40B4-BE49-F238E27FC236}">
              <a16:creationId xmlns:a16="http://schemas.microsoft.com/office/drawing/2014/main" xmlns="" id="{C79D9CB0-F0AB-483D-BB07-82027ED162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4" name="Text Box 629">
          <a:extLst>
            <a:ext uri="{FF2B5EF4-FFF2-40B4-BE49-F238E27FC236}">
              <a16:creationId xmlns:a16="http://schemas.microsoft.com/office/drawing/2014/main" xmlns="" id="{2F2F3DEC-996F-48F2-A1F0-5081CDB00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5" name="Text Box 630">
          <a:extLst>
            <a:ext uri="{FF2B5EF4-FFF2-40B4-BE49-F238E27FC236}">
              <a16:creationId xmlns:a16="http://schemas.microsoft.com/office/drawing/2014/main" xmlns="" id="{FF7CDC8E-D7FA-4422-9F81-3257BBF16A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6" name="Text Box 631">
          <a:extLst>
            <a:ext uri="{FF2B5EF4-FFF2-40B4-BE49-F238E27FC236}">
              <a16:creationId xmlns:a16="http://schemas.microsoft.com/office/drawing/2014/main" xmlns="" id="{DAAEA7B6-1CD3-4C8A-9FD9-7EF15773E0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7" name="Text Box 632">
          <a:extLst>
            <a:ext uri="{FF2B5EF4-FFF2-40B4-BE49-F238E27FC236}">
              <a16:creationId xmlns:a16="http://schemas.microsoft.com/office/drawing/2014/main" xmlns="" id="{43B086E7-1E07-4B50-9A41-C60F062FFB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8" name="Text Box 633">
          <a:extLst>
            <a:ext uri="{FF2B5EF4-FFF2-40B4-BE49-F238E27FC236}">
              <a16:creationId xmlns:a16="http://schemas.microsoft.com/office/drawing/2014/main" xmlns="" id="{798472E7-8B5A-431E-B205-0FFA2DF2E5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9" name="Text Box 634">
          <a:extLst>
            <a:ext uri="{FF2B5EF4-FFF2-40B4-BE49-F238E27FC236}">
              <a16:creationId xmlns:a16="http://schemas.microsoft.com/office/drawing/2014/main" xmlns="" id="{29CC765B-FBD0-48BC-B8C6-4DC0A3092F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0" name="Text Box 635">
          <a:extLst>
            <a:ext uri="{FF2B5EF4-FFF2-40B4-BE49-F238E27FC236}">
              <a16:creationId xmlns:a16="http://schemas.microsoft.com/office/drawing/2014/main" xmlns="" id="{399C4C6E-B64A-4C76-B241-9EA2FEE37F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1" name="Text Box 636">
          <a:extLst>
            <a:ext uri="{FF2B5EF4-FFF2-40B4-BE49-F238E27FC236}">
              <a16:creationId xmlns:a16="http://schemas.microsoft.com/office/drawing/2014/main" xmlns="" id="{949BDF93-10FA-4210-A5D4-B90501EBD8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2" name="Text Box 637">
          <a:extLst>
            <a:ext uri="{FF2B5EF4-FFF2-40B4-BE49-F238E27FC236}">
              <a16:creationId xmlns:a16="http://schemas.microsoft.com/office/drawing/2014/main" xmlns="" id="{B232BFCB-A271-4DF1-AEBE-2275A26CFB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3" name="Text Box 797">
          <a:extLst>
            <a:ext uri="{FF2B5EF4-FFF2-40B4-BE49-F238E27FC236}">
              <a16:creationId xmlns:a16="http://schemas.microsoft.com/office/drawing/2014/main" xmlns="" id="{63B985E8-22FA-4F63-B914-AE924EBF88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4" name="Text Box 798">
          <a:extLst>
            <a:ext uri="{FF2B5EF4-FFF2-40B4-BE49-F238E27FC236}">
              <a16:creationId xmlns:a16="http://schemas.microsoft.com/office/drawing/2014/main" xmlns="" id="{78E13BF8-BC7A-4D6E-8188-40A7BB7221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5" name="Text Box 799">
          <a:extLst>
            <a:ext uri="{FF2B5EF4-FFF2-40B4-BE49-F238E27FC236}">
              <a16:creationId xmlns:a16="http://schemas.microsoft.com/office/drawing/2014/main" xmlns="" id="{FDE58CDA-3163-4528-A07C-654491D525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6" name="Text Box 800">
          <a:extLst>
            <a:ext uri="{FF2B5EF4-FFF2-40B4-BE49-F238E27FC236}">
              <a16:creationId xmlns:a16="http://schemas.microsoft.com/office/drawing/2014/main" xmlns="" id="{52B6A499-2B57-4104-B3B2-89D559E5848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7" name="Text Box 801">
          <a:extLst>
            <a:ext uri="{FF2B5EF4-FFF2-40B4-BE49-F238E27FC236}">
              <a16:creationId xmlns:a16="http://schemas.microsoft.com/office/drawing/2014/main" xmlns="" id="{09DD5494-B996-40FE-AD54-DFA0FC2BD0A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8" name="Text Box 802">
          <a:extLst>
            <a:ext uri="{FF2B5EF4-FFF2-40B4-BE49-F238E27FC236}">
              <a16:creationId xmlns:a16="http://schemas.microsoft.com/office/drawing/2014/main" xmlns="" id="{4341F1F5-6BA7-4525-BF43-03EB02407B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9" name="Text Box 803">
          <a:extLst>
            <a:ext uri="{FF2B5EF4-FFF2-40B4-BE49-F238E27FC236}">
              <a16:creationId xmlns:a16="http://schemas.microsoft.com/office/drawing/2014/main" xmlns="" id="{A1C713D9-7824-4F4F-85FD-7A82148226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0" name="Text Box 804">
          <a:extLst>
            <a:ext uri="{FF2B5EF4-FFF2-40B4-BE49-F238E27FC236}">
              <a16:creationId xmlns:a16="http://schemas.microsoft.com/office/drawing/2014/main" xmlns="" id="{70B7C6B3-B716-4F2D-9947-28AE70D365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1" name="Text Box 805">
          <a:extLst>
            <a:ext uri="{FF2B5EF4-FFF2-40B4-BE49-F238E27FC236}">
              <a16:creationId xmlns:a16="http://schemas.microsoft.com/office/drawing/2014/main" xmlns="" id="{DB909726-336F-4488-AA82-A2A7BB872F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2" name="Text Box 806">
          <a:extLst>
            <a:ext uri="{FF2B5EF4-FFF2-40B4-BE49-F238E27FC236}">
              <a16:creationId xmlns:a16="http://schemas.microsoft.com/office/drawing/2014/main" xmlns="" id="{2D71A9C3-C8DA-41F8-8B8C-764798B492F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3" name="Text Box 807">
          <a:extLst>
            <a:ext uri="{FF2B5EF4-FFF2-40B4-BE49-F238E27FC236}">
              <a16:creationId xmlns:a16="http://schemas.microsoft.com/office/drawing/2014/main" xmlns="" id="{2C024395-BC13-4248-9978-397370974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4" name="Text Box 808">
          <a:extLst>
            <a:ext uri="{FF2B5EF4-FFF2-40B4-BE49-F238E27FC236}">
              <a16:creationId xmlns:a16="http://schemas.microsoft.com/office/drawing/2014/main" xmlns="" id="{37938B9C-1DD0-47B5-AF57-9CD46EC873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5" name="Text Box 868">
          <a:extLst>
            <a:ext uri="{FF2B5EF4-FFF2-40B4-BE49-F238E27FC236}">
              <a16:creationId xmlns:a16="http://schemas.microsoft.com/office/drawing/2014/main" xmlns="" id="{260A2F64-260A-438E-98FD-8D586ADE5F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6" name="Text Box 869">
          <a:extLst>
            <a:ext uri="{FF2B5EF4-FFF2-40B4-BE49-F238E27FC236}">
              <a16:creationId xmlns:a16="http://schemas.microsoft.com/office/drawing/2014/main" xmlns="" id="{EB0F4E22-0716-4040-A6DE-C6AEFD9B40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7" name="Text Box 870">
          <a:extLst>
            <a:ext uri="{FF2B5EF4-FFF2-40B4-BE49-F238E27FC236}">
              <a16:creationId xmlns:a16="http://schemas.microsoft.com/office/drawing/2014/main" xmlns="" id="{7A2BCD9E-14E7-47AF-B2FA-F9B34FE7F9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68" name="Text Box 871">
          <a:extLst>
            <a:ext uri="{FF2B5EF4-FFF2-40B4-BE49-F238E27FC236}">
              <a16:creationId xmlns:a16="http://schemas.microsoft.com/office/drawing/2014/main" xmlns="" id="{E9F5839F-CE11-49CF-AC8A-49D391D091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69" name="Text Box 872">
          <a:extLst>
            <a:ext uri="{FF2B5EF4-FFF2-40B4-BE49-F238E27FC236}">
              <a16:creationId xmlns:a16="http://schemas.microsoft.com/office/drawing/2014/main" xmlns="" id="{0C0D5034-7F9C-4D14-B1D7-3838A1CC5B0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70" name="Text Box 873">
          <a:extLst>
            <a:ext uri="{FF2B5EF4-FFF2-40B4-BE49-F238E27FC236}">
              <a16:creationId xmlns:a16="http://schemas.microsoft.com/office/drawing/2014/main" xmlns="" id="{11B89BA2-693C-4521-B9D3-76B6B02092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1" name="Text Box 874">
          <a:extLst>
            <a:ext uri="{FF2B5EF4-FFF2-40B4-BE49-F238E27FC236}">
              <a16:creationId xmlns:a16="http://schemas.microsoft.com/office/drawing/2014/main" xmlns="" id="{CD5D1BD8-252A-4D72-8975-49B6E98910F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2" name="Text Box 875">
          <a:extLst>
            <a:ext uri="{FF2B5EF4-FFF2-40B4-BE49-F238E27FC236}">
              <a16:creationId xmlns:a16="http://schemas.microsoft.com/office/drawing/2014/main" xmlns="" id="{8B91AB1D-82B0-49A2-92F4-B6779705B2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3" name="Text Box 876">
          <a:extLst>
            <a:ext uri="{FF2B5EF4-FFF2-40B4-BE49-F238E27FC236}">
              <a16:creationId xmlns:a16="http://schemas.microsoft.com/office/drawing/2014/main" xmlns="" id="{00FAF2EA-1DCE-4821-B94A-327D515D80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4" name="Text Box 877">
          <a:extLst>
            <a:ext uri="{FF2B5EF4-FFF2-40B4-BE49-F238E27FC236}">
              <a16:creationId xmlns:a16="http://schemas.microsoft.com/office/drawing/2014/main" xmlns="" id="{F8D2C4B5-8F89-47FF-8088-94CECB190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5" name="Text Box 878">
          <a:extLst>
            <a:ext uri="{FF2B5EF4-FFF2-40B4-BE49-F238E27FC236}">
              <a16:creationId xmlns:a16="http://schemas.microsoft.com/office/drawing/2014/main" xmlns="" id="{45990998-1702-44C4-9818-27B7473718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6" name="Text Box 879">
          <a:extLst>
            <a:ext uri="{FF2B5EF4-FFF2-40B4-BE49-F238E27FC236}">
              <a16:creationId xmlns:a16="http://schemas.microsoft.com/office/drawing/2014/main" xmlns="" id="{DD40F28C-0C45-4B4A-BB3F-9A3FDE6EFB6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7" name="Text Box 939">
          <a:extLst>
            <a:ext uri="{FF2B5EF4-FFF2-40B4-BE49-F238E27FC236}">
              <a16:creationId xmlns:a16="http://schemas.microsoft.com/office/drawing/2014/main" xmlns="" id="{19DAFE63-2E7E-45DF-8BB0-DEF70F26AB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8" name="Text Box 940">
          <a:extLst>
            <a:ext uri="{FF2B5EF4-FFF2-40B4-BE49-F238E27FC236}">
              <a16:creationId xmlns:a16="http://schemas.microsoft.com/office/drawing/2014/main" xmlns="" id="{4E3DFBF0-2B31-4382-A3AA-E49908F481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9" name="Text Box 941">
          <a:extLst>
            <a:ext uri="{FF2B5EF4-FFF2-40B4-BE49-F238E27FC236}">
              <a16:creationId xmlns:a16="http://schemas.microsoft.com/office/drawing/2014/main" xmlns="" id="{9BB40278-7AF1-4AB2-9CEB-E14E2DE555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80" name="Text Box 942">
          <a:extLst>
            <a:ext uri="{FF2B5EF4-FFF2-40B4-BE49-F238E27FC236}">
              <a16:creationId xmlns:a16="http://schemas.microsoft.com/office/drawing/2014/main" xmlns="" id="{D1F77A14-E9F9-4F2E-9D31-68D2501D4C9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81" name="Text Box 943">
          <a:extLst>
            <a:ext uri="{FF2B5EF4-FFF2-40B4-BE49-F238E27FC236}">
              <a16:creationId xmlns:a16="http://schemas.microsoft.com/office/drawing/2014/main" xmlns="" id="{D81C9FA9-E669-427E-B076-A8C3A86FF4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2" name="Text Box 944">
          <a:extLst>
            <a:ext uri="{FF2B5EF4-FFF2-40B4-BE49-F238E27FC236}">
              <a16:creationId xmlns:a16="http://schemas.microsoft.com/office/drawing/2014/main" xmlns="" id="{603F7E29-3817-44BA-B8D6-ED4FB4A904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3" name="Text Box 945">
          <a:extLst>
            <a:ext uri="{FF2B5EF4-FFF2-40B4-BE49-F238E27FC236}">
              <a16:creationId xmlns:a16="http://schemas.microsoft.com/office/drawing/2014/main" xmlns="" id="{63E0B5C0-5127-4304-9217-306C9520EB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4" name="Text Box 946">
          <a:extLst>
            <a:ext uri="{FF2B5EF4-FFF2-40B4-BE49-F238E27FC236}">
              <a16:creationId xmlns:a16="http://schemas.microsoft.com/office/drawing/2014/main" xmlns="" id="{C4B903B2-18BC-4BB5-8983-31CA629454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5" name="Text Box 947">
          <a:extLst>
            <a:ext uri="{FF2B5EF4-FFF2-40B4-BE49-F238E27FC236}">
              <a16:creationId xmlns:a16="http://schemas.microsoft.com/office/drawing/2014/main" xmlns="" id="{ADD04EB4-3411-4D00-A94E-0D34B75DD2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6" name="Text Box 948">
          <a:extLst>
            <a:ext uri="{FF2B5EF4-FFF2-40B4-BE49-F238E27FC236}">
              <a16:creationId xmlns:a16="http://schemas.microsoft.com/office/drawing/2014/main" xmlns="" id="{1AB354C3-83E7-4507-9F9D-418362E020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7" name="Text Box 949">
          <a:extLst>
            <a:ext uri="{FF2B5EF4-FFF2-40B4-BE49-F238E27FC236}">
              <a16:creationId xmlns:a16="http://schemas.microsoft.com/office/drawing/2014/main" xmlns="" id="{51BE084A-E783-4C34-B81F-DDE3BCEA6F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8" name="Text Box 1006">
          <a:extLst>
            <a:ext uri="{FF2B5EF4-FFF2-40B4-BE49-F238E27FC236}">
              <a16:creationId xmlns:a16="http://schemas.microsoft.com/office/drawing/2014/main" xmlns="" id="{9FE9AE51-4F71-47C0-A577-A449598A2B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9" name="Text Box 1007">
          <a:extLst>
            <a:ext uri="{FF2B5EF4-FFF2-40B4-BE49-F238E27FC236}">
              <a16:creationId xmlns:a16="http://schemas.microsoft.com/office/drawing/2014/main" xmlns="" id="{A6B89259-E7B5-482B-A419-743B8B4D25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0" name="Text Box 1008">
          <a:extLst>
            <a:ext uri="{FF2B5EF4-FFF2-40B4-BE49-F238E27FC236}">
              <a16:creationId xmlns:a16="http://schemas.microsoft.com/office/drawing/2014/main" xmlns="" id="{BBA6A588-0BF2-4A57-A971-CAE649250F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91" name="Text Box 1009">
          <a:extLst>
            <a:ext uri="{FF2B5EF4-FFF2-40B4-BE49-F238E27FC236}">
              <a16:creationId xmlns:a16="http://schemas.microsoft.com/office/drawing/2014/main" xmlns="" id="{7048869E-193E-4AD7-9F27-EF925883527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992" name="Text Box 1010">
          <a:extLst>
            <a:ext uri="{FF2B5EF4-FFF2-40B4-BE49-F238E27FC236}">
              <a16:creationId xmlns:a16="http://schemas.microsoft.com/office/drawing/2014/main" xmlns="" id="{8AE2A2F8-FEA4-4BE2-9359-6D12076D425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3" name="Text Box 1011">
          <a:extLst>
            <a:ext uri="{FF2B5EF4-FFF2-40B4-BE49-F238E27FC236}">
              <a16:creationId xmlns:a16="http://schemas.microsoft.com/office/drawing/2014/main" xmlns="" id="{510A4398-4691-4093-876D-74C8D64EAC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4" name="Text Box 1012">
          <a:extLst>
            <a:ext uri="{FF2B5EF4-FFF2-40B4-BE49-F238E27FC236}">
              <a16:creationId xmlns:a16="http://schemas.microsoft.com/office/drawing/2014/main" xmlns="" id="{78F7C6D7-B552-4384-86E9-8C7972B033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5" name="Text Box 1013">
          <a:extLst>
            <a:ext uri="{FF2B5EF4-FFF2-40B4-BE49-F238E27FC236}">
              <a16:creationId xmlns:a16="http://schemas.microsoft.com/office/drawing/2014/main" xmlns="" id="{0DB4FA73-F1B7-4F33-B9CE-092F71BD68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6" name="Text Box 1014">
          <a:extLst>
            <a:ext uri="{FF2B5EF4-FFF2-40B4-BE49-F238E27FC236}">
              <a16:creationId xmlns:a16="http://schemas.microsoft.com/office/drawing/2014/main" xmlns="" id="{3DFCD5E2-7AD3-4B83-A267-31B93699E6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7" name="Text Box 1015">
          <a:extLst>
            <a:ext uri="{FF2B5EF4-FFF2-40B4-BE49-F238E27FC236}">
              <a16:creationId xmlns:a16="http://schemas.microsoft.com/office/drawing/2014/main" xmlns="" id="{9DA46412-D1D7-4810-9A29-1FEF820CA2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8" name="Text Box 1016">
          <a:extLst>
            <a:ext uri="{FF2B5EF4-FFF2-40B4-BE49-F238E27FC236}">
              <a16:creationId xmlns:a16="http://schemas.microsoft.com/office/drawing/2014/main" xmlns="" id="{91890252-B97C-4F41-AAD8-52CCCFAA8F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9" name="Text Box 1066">
          <a:extLst>
            <a:ext uri="{FF2B5EF4-FFF2-40B4-BE49-F238E27FC236}">
              <a16:creationId xmlns:a16="http://schemas.microsoft.com/office/drawing/2014/main" xmlns="" id="{5F5DA284-7A2B-47CA-AC7E-BE0B4E144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0" name="Text Box 1067">
          <a:extLst>
            <a:ext uri="{FF2B5EF4-FFF2-40B4-BE49-F238E27FC236}">
              <a16:creationId xmlns:a16="http://schemas.microsoft.com/office/drawing/2014/main" xmlns="" id="{678982CE-EA1F-449B-85A6-52CB81C057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1" name="Text Box 1068">
          <a:extLst>
            <a:ext uri="{FF2B5EF4-FFF2-40B4-BE49-F238E27FC236}">
              <a16:creationId xmlns:a16="http://schemas.microsoft.com/office/drawing/2014/main" xmlns="" id="{4DDAFE86-1ADC-47B0-9ADA-D96801F7A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2" name="Text Box 1070">
          <a:extLst>
            <a:ext uri="{FF2B5EF4-FFF2-40B4-BE49-F238E27FC236}">
              <a16:creationId xmlns:a16="http://schemas.microsoft.com/office/drawing/2014/main" xmlns="" id="{7EC3A8EE-BE4F-454C-84B8-69CB5FE83A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3" name="Text Box 1071">
          <a:extLst>
            <a:ext uri="{FF2B5EF4-FFF2-40B4-BE49-F238E27FC236}">
              <a16:creationId xmlns:a16="http://schemas.microsoft.com/office/drawing/2014/main" xmlns="" id="{D5CF23A0-EB3E-4230-AAB7-7701E13FA7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4" name="Text Box 1072">
          <a:extLst>
            <a:ext uri="{FF2B5EF4-FFF2-40B4-BE49-F238E27FC236}">
              <a16:creationId xmlns:a16="http://schemas.microsoft.com/office/drawing/2014/main" xmlns="" id="{CC193608-6BF0-40DE-A2E1-276D11757A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5" name="Text Box 1073">
          <a:extLst>
            <a:ext uri="{FF2B5EF4-FFF2-40B4-BE49-F238E27FC236}">
              <a16:creationId xmlns:a16="http://schemas.microsoft.com/office/drawing/2014/main" xmlns="" id="{FC6F6015-F570-43A6-B943-CF648785CE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6" name="Text Box 1074">
          <a:extLst>
            <a:ext uri="{FF2B5EF4-FFF2-40B4-BE49-F238E27FC236}">
              <a16:creationId xmlns:a16="http://schemas.microsoft.com/office/drawing/2014/main" xmlns="" id="{EF2C4ED1-DCF8-4375-919C-634248BC5B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7" name="Text Box 251">
          <a:extLst>
            <a:ext uri="{FF2B5EF4-FFF2-40B4-BE49-F238E27FC236}">
              <a16:creationId xmlns:a16="http://schemas.microsoft.com/office/drawing/2014/main" xmlns="" id="{D9781DA5-A6F6-409F-B1EF-CAD42A8C527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8" name="Text Box 252">
          <a:extLst>
            <a:ext uri="{FF2B5EF4-FFF2-40B4-BE49-F238E27FC236}">
              <a16:creationId xmlns:a16="http://schemas.microsoft.com/office/drawing/2014/main" xmlns="" id="{78A53A16-7954-4CE1-9AEB-8909EAE8F5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9" name="Text Box 253">
          <a:extLst>
            <a:ext uri="{FF2B5EF4-FFF2-40B4-BE49-F238E27FC236}">
              <a16:creationId xmlns:a16="http://schemas.microsoft.com/office/drawing/2014/main" xmlns="" id="{6B119B71-1A3D-4840-8BC4-3109551F474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0" name="Text Box 254">
          <a:extLst>
            <a:ext uri="{FF2B5EF4-FFF2-40B4-BE49-F238E27FC236}">
              <a16:creationId xmlns:a16="http://schemas.microsoft.com/office/drawing/2014/main" xmlns="" id="{AE1D8908-7FC9-49DC-BDE8-CD4DD04D6A3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1" name="Text Box 382">
          <a:extLst>
            <a:ext uri="{FF2B5EF4-FFF2-40B4-BE49-F238E27FC236}">
              <a16:creationId xmlns:a16="http://schemas.microsoft.com/office/drawing/2014/main" xmlns="" id="{2364B8F1-68F9-46F9-94E8-419F2965E66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2" name="Text Box 383">
          <a:extLst>
            <a:ext uri="{FF2B5EF4-FFF2-40B4-BE49-F238E27FC236}">
              <a16:creationId xmlns:a16="http://schemas.microsoft.com/office/drawing/2014/main" xmlns="" id="{7AEF0C37-E8F4-4DF0-963D-21F4CF0230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3" name="Text Box 384">
          <a:extLst>
            <a:ext uri="{FF2B5EF4-FFF2-40B4-BE49-F238E27FC236}">
              <a16:creationId xmlns:a16="http://schemas.microsoft.com/office/drawing/2014/main" xmlns="" id="{97ADF4D7-FA2D-4B99-968B-3CC5F80DB1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4" name="Text Box 385">
          <a:extLst>
            <a:ext uri="{FF2B5EF4-FFF2-40B4-BE49-F238E27FC236}">
              <a16:creationId xmlns:a16="http://schemas.microsoft.com/office/drawing/2014/main" xmlns="" id="{19E063F4-918F-4601-B5E6-3B3B458174F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5" name="Text Box 629">
          <a:extLst>
            <a:ext uri="{FF2B5EF4-FFF2-40B4-BE49-F238E27FC236}">
              <a16:creationId xmlns:a16="http://schemas.microsoft.com/office/drawing/2014/main" xmlns="" id="{8C3DD1B0-B188-48F7-A4B8-A843BA1527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6" name="Text Box 630">
          <a:extLst>
            <a:ext uri="{FF2B5EF4-FFF2-40B4-BE49-F238E27FC236}">
              <a16:creationId xmlns:a16="http://schemas.microsoft.com/office/drawing/2014/main" xmlns="" id="{90C8926B-04C2-4B5D-913C-35A5274361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7" name="Text Box 631">
          <a:extLst>
            <a:ext uri="{FF2B5EF4-FFF2-40B4-BE49-F238E27FC236}">
              <a16:creationId xmlns:a16="http://schemas.microsoft.com/office/drawing/2014/main" xmlns="" id="{3675544F-19FA-4B82-AD93-6D2B023240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8" name="Text Box 632">
          <a:extLst>
            <a:ext uri="{FF2B5EF4-FFF2-40B4-BE49-F238E27FC236}">
              <a16:creationId xmlns:a16="http://schemas.microsoft.com/office/drawing/2014/main" xmlns="" id="{7EDCE0A4-C849-4272-9948-792E1A9C5C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9" name="Text Box 633">
          <a:extLst>
            <a:ext uri="{FF2B5EF4-FFF2-40B4-BE49-F238E27FC236}">
              <a16:creationId xmlns:a16="http://schemas.microsoft.com/office/drawing/2014/main" xmlns="" id="{FB090958-CB06-4001-B039-655232E8E4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0" name="Text Box 634">
          <a:extLst>
            <a:ext uri="{FF2B5EF4-FFF2-40B4-BE49-F238E27FC236}">
              <a16:creationId xmlns:a16="http://schemas.microsoft.com/office/drawing/2014/main" xmlns="" id="{97A8828C-1AC2-4EDB-87B7-8DE813445F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1" name="Text Box 635">
          <a:extLst>
            <a:ext uri="{FF2B5EF4-FFF2-40B4-BE49-F238E27FC236}">
              <a16:creationId xmlns:a16="http://schemas.microsoft.com/office/drawing/2014/main" xmlns="" id="{B1717FC1-2BED-45B1-B68D-6C727CC8F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2" name="Text Box 636">
          <a:extLst>
            <a:ext uri="{FF2B5EF4-FFF2-40B4-BE49-F238E27FC236}">
              <a16:creationId xmlns:a16="http://schemas.microsoft.com/office/drawing/2014/main" xmlns="" id="{190CFEE5-F95D-4736-A274-DED05A614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3" name="Text Box 637">
          <a:extLst>
            <a:ext uri="{FF2B5EF4-FFF2-40B4-BE49-F238E27FC236}">
              <a16:creationId xmlns:a16="http://schemas.microsoft.com/office/drawing/2014/main" xmlns="" id="{90329E6B-F0D2-4F25-83FE-D8FA8671FC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4" name="Text Box 797">
          <a:extLst>
            <a:ext uri="{FF2B5EF4-FFF2-40B4-BE49-F238E27FC236}">
              <a16:creationId xmlns:a16="http://schemas.microsoft.com/office/drawing/2014/main" xmlns="" id="{CDA034DC-612D-4DF1-A6FE-FCBAD18BC8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5" name="Text Box 798">
          <a:extLst>
            <a:ext uri="{FF2B5EF4-FFF2-40B4-BE49-F238E27FC236}">
              <a16:creationId xmlns:a16="http://schemas.microsoft.com/office/drawing/2014/main" xmlns="" id="{456A7E62-7518-4EE1-8DE6-AAE7E32971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6" name="Text Box 799">
          <a:extLst>
            <a:ext uri="{FF2B5EF4-FFF2-40B4-BE49-F238E27FC236}">
              <a16:creationId xmlns:a16="http://schemas.microsoft.com/office/drawing/2014/main" xmlns="" id="{1361B11C-3D8C-45AB-A0A7-02B6C318B9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7" name="Text Box 800">
          <a:extLst>
            <a:ext uri="{FF2B5EF4-FFF2-40B4-BE49-F238E27FC236}">
              <a16:creationId xmlns:a16="http://schemas.microsoft.com/office/drawing/2014/main" xmlns="" id="{F660D319-EA4E-4CAD-9E10-0DD8F1263A2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8" name="Text Box 801">
          <a:extLst>
            <a:ext uri="{FF2B5EF4-FFF2-40B4-BE49-F238E27FC236}">
              <a16:creationId xmlns:a16="http://schemas.microsoft.com/office/drawing/2014/main" xmlns="" id="{F9A836F0-20F1-43B5-8E8C-394423AA778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9" name="Text Box 802">
          <a:extLst>
            <a:ext uri="{FF2B5EF4-FFF2-40B4-BE49-F238E27FC236}">
              <a16:creationId xmlns:a16="http://schemas.microsoft.com/office/drawing/2014/main" xmlns="" id="{A07CA3A6-ED20-43DD-B407-8BE4982D9F5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0" name="Text Box 803">
          <a:extLst>
            <a:ext uri="{FF2B5EF4-FFF2-40B4-BE49-F238E27FC236}">
              <a16:creationId xmlns:a16="http://schemas.microsoft.com/office/drawing/2014/main" xmlns="" id="{16044B7F-46EC-43FD-9113-4BF4322418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1" name="Text Box 804">
          <a:extLst>
            <a:ext uri="{FF2B5EF4-FFF2-40B4-BE49-F238E27FC236}">
              <a16:creationId xmlns:a16="http://schemas.microsoft.com/office/drawing/2014/main" xmlns="" id="{19C629AD-9FFC-4751-8C01-A65327002E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2" name="Text Box 805">
          <a:extLst>
            <a:ext uri="{FF2B5EF4-FFF2-40B4-BE49-F238E27FC236}">
              <a16:creationId xmlns:a16="http://schemas.microsoft.com/office/drawing/2014/main" xmlns="" id="{DAE50BAC-9576-4E52-84DE-DB1FFE0AFF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3" name="Text Box 806">
          <a:extLst>
            <a:ext uri="{FF2B5EF4-FFF2-40B4-BE49-F238E27FC236}">
              <a16:creationId xmlns:a16="http://schemas.microsoft.com/office/drawing/2014/main" xmlns="" id="{8FD815E8-4E71-4FE6-B498-169E909858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4" name="Text Box 807">
          <a:extLst>
            <a:ext uri="{FF2B5EF4-FFF2-40B4-BE49-F238E27FC236}">
              <a16:creationId xmlns:a16="http://schemas.microsoft.com/office/drawing/2014/main" xmlns="" id="{20B75940-01C2-4452-96D8-3D0AFCA8BE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5" name="Text Box 808">
          <a:extLst>
            <a:ext uri="{FF2B5EF4-FFF2-40B4-BE49-F238E27FC236}">
              <a16:creationId xmlns:a16="http://schemas.microsoft.com/office/drawing/2014/main" xmlns="" id="{DE83F84D-A1DE-4658-B4DB-552B2FD682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6" name="Text Box 868">
          <a:extLst>
            <a:ext uri="{FF2B5EF4-FFF2-40B4-BE49-F238E27FC236}">
              <a16:creationId xmlns:a16="http://schemas.microsoft.com/office/drawing/2014/main" xmlns="" id="{F5A76518-B70B-4F98-963F-0B6FE6069A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7" name="Text Box 869">
          <a:extLst>
            <a:ext uri="{FF2B5EF4-FFF2-40B4-BE49-F238E27FC236}">
              <a16:creationId xmlns:a16="http://schemas.microsoft.com/office/drawing/2014/main" xmlns="" id="{E539235A-8082-4BD9-B153-B19BDDB1DD1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8" name="Text Box 870">
          <a:extLst>
            <a:ext uri="{FF2B5EF4-FFF2-40B4-BE49-F238E27FC236}">
              <a16:creationId xmlns:a16="http://schemas.microsoft.com/office/drawing/2014/main" xmlns="" id="{83E9B955-B970-4D1B-9532-AF5EB4C2DB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39" name="Text Box 871">
          <a:extLst>
            <a:ext uri="{FF2B5EF4-FFF2-40B4-BE49-F238E27FC236}">
              <a16:creationId xmlns:a16="http://schemas.microsoft.com/office/drawing/2014/main" xmlns="" id="{6FF658BD-EE53-4646-BDAE-7BDEC4A7043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40" name="Text Box 872">
          <a:extLst>
            <a:ext uri="{FF2B5EF4-FFF2-40B4-BE49-F238E27FC236}">
              <a16:creationId xmlns:a16="http://schemas.microsoft.com/office/drawing/2014/main" xmlns="" id="{FAC3388A-6B3C-4DF3-A469-D783CACB8EF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41" name="Text Box 873">
          <a:extLst>
            <a:ext uri="{FF2B5EF4-FFF2-40B4-BE49-F238E27FC236}">
              <a16:creationId xmlns:a16="http://schemas.microsoft.com/office/drawing/2014/main" xmlns="" id="{2F347B6E-E902-44ED-8DE4-E697C21434B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2" name="Text Box 874">
          <a:extLst>
            <a:ext uri="{FF2B5EF4-FFF2-40B4-BE49-F238E27FC236}">
              <a16:creationId xmlns:a16="http://schemas.microsoft.com/office/drawing/2014/main" xmlns="" id="{BA575726-64D0-49AB-A670-A511A1DB96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3" name="Text Box 875">
          <a:extLst>
            <a:ext uri="{FF2B5EF4-FFF2-40B4-BE49-F238E27FC236}">
              <a16:creationId xmlns:a16="http://schemas.microsoft.com/office/drawing/2014/main" xmlns="" id="{8AC08CA4-47CF-4755-BE44-9A4AE96257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4" name="Text Box 876">
          <a:extLst>
            <a:ext uri="{FF2B5EF4-FFF2-40B4-BE49-F238E27FC236}">
              <a16:creationId xmlns:a16="http://schemas.microsoft.com/office/drawing/2014/main" xmlns="" id="{2FD0B569-7036-48B3-ADDA-E3EC492569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5" name="Text Box 877">
          <a:extLst>
            <a:ext uri="{FF2B5EF4-FFF2-40B4-BE49-F238E27FC236}">
              <a16:creationId xmlns:a16="http://schemas.microsoft.com/office/drawing/2014/main" xmlns="" id="{9479E907-62A7-4930-9028-03CB1953E7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6" name="Text Box 878">
          <a:extLst>
            <a:ext uri="{FF2B5EF4-FFF2-40B4-BE49-F238E27FC236}">
              <a16:creationId xmlns:a16="http://schemas.microsoft.com/office/drawing/2014/main" xmlns="" id="{02902420-26E6-427E-A36F-9BBBEAAFB5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7" name="Text Box 879">
          <a:extLst>
            <a:ext uri="{FF2B5EF4-FFF2-40B4-BE49-F238E27FC236}">
              <a16:creationId xmlns:a16="http://schemas.microsoft.com/office/drawing/2014/main" xmlns="" id="{7D0D0B87-E269-4BD6-A4C2-959A5F17D0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8" name="Text Box 939">
          <a:extLst>
            <a:ext uri="{FF2B5EF4-FFF2-40B4-BE49-F238E27FC236}">
              <a16:creationId xmlns:a16="http://schemas.microsoft.com/office/drawing/2014/main" xmlns="" id="{EC2ADFE1-E334-422B-BC12-554DD66021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9" name="Text Box 940">
          <a:extLst>
            <a:ext uri="{FF2B5EF4-FFF2-40B4-BE49-F238E27FC236}">
              <a16:creationId xmlns:a16="http://schemas.microsoft.com/office/drawing/2014/main" xmlns="" id="{361948E8-C6FC-4FC5-A2E0-0784C7BC69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0" name="Text Box 941">
          <a:extLst>
            <a:ext uri="{FF2B5EF4-FFF2-40B4-BE49-F238E27FC236}">
              <a16:creationId xmlns:a16="http://schemas.microsoft.com/office/drawing/2014/main" xmlns="" id="{DE445C6D-3232-4472-8234-9E17741744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51" name="Text Box 942">
          <a:extLst>
            <a:ext uri="{FF2B5EF4-FFF2-40B4-BE49-F238E27FC236}">
              <a16:creationId xmlns:a16="http://schemas.microsoft.com/office/drawing/2014/main" xmlns="" id="{7438D053-3B68-4D6A-904F-49A7A5E06C8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52" name="Text Box 943">
          <a:extLst>
            <a:ext uri="{FF2B5EF4-FFF2-40B4-BE49-F238E27FC236}">
              <a16:creationId xmlns:a16="http://schemas.microsoft.com/office/drawing/2014/main" xmlns="" id="{36DA6478-AD79-4954-9772-C8FA2E67355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3" name="Text Box 944">
          <a:extLst>
            <a:ext uri="{FF2B5EF4-FFF2-40B4-BE49-F238E27FC236}">
              <a16:creationId xmlns:a16="http://schemas.microsoft.com/office/drawing/2014/main" xmlns="" id="{5014AB21-D68D-4E23-9FD3-065C3AD5D8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4" name="Text Box 945">
          <a:extLst>
            <a:ext uri="{FF2B5EF4-FFF2-40B4-BE49-F238E27FC236}">
              <a16:creationId xmlns:a16="http://schemas.microsoft.com/office/drawing/2014/main" xmlns="" id="{0B7A39E8-730B-494B-8E05-B58EEC0BD7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5" name="Text Box 946">
          <a:extLst>
            <a:ext uri="{FF2B5EF4-FFF2-40B4-BE49-F238E27FC236}">
              <a16:creationId xmlns:a16="http://schemas.microsoft.com/office/drawing/2014/main" xmlns="" id="{FACA89F2-2034-4CE7-A71B-A2264C5E68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6" name="Text Box 947">
          <a:extLst>
            <a:ext uri="{FF2B5EF4-FFF2-40B4-BE49-F238E27FC236}">
              <a16:creationId xmlns:a16="http://schemas.microsoft.com/office/drawing/2014/main" xmlns="" id="{9DFD3CE6-EEB3-424F-896B-51B1C05351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7" name="Text Box 948">
          <a:extLst>
            <a:ext uri="{FF2B5EF4-FFF2-40B4-BE49-F238E27FC236}">
              <a16:creationId xmlns:a16="http://schemas.microsoft.com/office/drawing/2014/main" xmlns="" id="{12E21B72-BF5F-4525-AE67-FF0F7EDA5F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8" name="Text Box 949">
          <a:extLst>
            <a:ext uri="{FF2B5EF4-FFF2-40B4-BE49-F238E27FC236}">
              <a16:creationId xmlns:a16="http://schemas.microsoft.com/office/drawing/2014/main" xmlns="" id="{52937B01-4939-46E2-A7C7-9B47E8036CF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9" name="Text Box 1006">
          <a:extLst>
            <a:ext uri="{FF2B5EF4-FFF2-40B4-BE49-F238E27FC236}">
              <a16:creationId xmlns:a16="http://schemas.microsoft.com/office/drawing/2014/main" xmlns="" id="{975D0B01-CD4B-46DF-967D-447149A0395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0" name="Text Box 1007">
          <a:extLst>
            <a:ext uri="{FF2B5EF4-FFF2-40B4-BE49-F238E27FC236}">
              <a16:creationId xmlns:a16="http://schemas.microsoft.com/office/drawing/2014/main" xmlns="" id="{965C0AD6-4D15-47B7-B9F0-DB8C372FD27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1" name="Text Box 1008">
          <a:extLst>
            <a:ext uri="{FF2B5EF4-FFF2-40B4-BE49-F238E27FC236}">
              <a16:creationId xmlns:a16="http://schemas.microsoft.com/office/drawing/2014/main" xmlns="" id="{63F734C6-543D-4A82-92C8-5E24EF90D2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62" name="Text Box 1009">
          <a:extLst>
            <a:ext uri="{FF2B5EF4-FFF2-40B4-BE49-F238E27FC236}">
              <a16:creationId xmlns:a16="http://schemas.microsoft.com/office/drawing/2014/main" xmlns="" id="{2B0C0D50-04DB-4D3A-AC97-4EB8EBFDFFB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063" name="Text Box 1010">
          <a:extLst>
            <a:ext uri="{FF2B5EF4-FFF2-40B4-BE49-F238E27FC236}">
              <a16:creationId xmlns:a16="http://schemas.microsoft.com/office/drawing/2014/main" xmlns="" id="{865E4197-1213-4CA6-BDF8-3B2F3E369023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4" name="Text Box 1011">
          <a:extLst>
            <a:ext uri="{FF2B5EF4-FFF2-40B4-BE49-F238E27FC236}">
              <a16:creationId xmlns:a16="http://schemas.microsoft.com/office/drawing/2014/main" xmlns="" id="{583D4F00-30E7-4769-BAA4-64696BE7B4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5" name="Text Box 1012">
          <a:extLst>
            <a:ext uri="{FF2B5EF4-FFF2-40B4-BE49-F238E27FC236}">
              <a16:creationId xmlns:a16="http://schemas.microsoft.com/office/drawing/2014/main" xmlns="" id="{34F3F27E-752D-4821-81AE-0FF786F226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6" name="Text Box 1013">
          <a:extLst>
            <a:ext uri="{FF2B5EF4-FFF2-40B4-BE49-F238E27FC236}">
              <a16:creationId xmlns:a16="http://schemas.microsoft.com/office/drawing/2014/main" xmlns="" id="{2E5BAA30-7F15-451A-AC2C-447ECAA93B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7" name="Text Box 1014">
          <a:extLst>
            <a:ext uri="{FF2B5EF4-FFF2-40B4-BE49-F238E27FC236}">
              <a16:creationId xmlns:a16="http://schemas.microsoft.com/office/drawing/2014/main" xmlns="" id="{D8FB39F2-2A9C-459A-A037-EFEA995745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8" name="Text Box 1015">
          <a:extLst>
            <a:ext uri="{FF2B5EF4-FFF2-40B4-BE49-F238E27FC236}">
              <a16:creationId xmlns:a16="http://schemas.microsoft.com/office/drawing/2014/main" xmlns="" id="{75F9D009-93C4-406C-94F9-5336B8F43B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9" name="Text Box 1016">
          <a:extLst>
            <a:ext uri="{FF2B5EF4-FFF2-40B4-BE49-F238E27FC236}">
              <a16:creationId xmlns:a16="http://schemas.microsoft.com/office/drawing/2014/main" xmlns="" id="{3E70505C-4C72-4096-8368-BE9A2F06D4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0" name="Text Box 1066">
          <a:extLst>
            <a:ext uri="{FF2B5EF4-FFF2-40B4-BE49-F238E27FC236}">
              <a16:creationId xmlns:a16="http://schemas.microsoft.com/office/drawing/2014/main" xmlns="" id="{FEE6E7FA-96F4-47AC-A0F9-E0CB25B8DC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1" name="Text Box 1067">
          <a:extLst>
            <a:ext uri="{FF2B5EF4-FFF2-40B4-BE49-F238E27FC236}">
              <a16:creationId xmlns:a16="http://schemas.microsoft.com/office/drawing/2014/main" xmlns="" id="{165EB471-97D0-4684-89AB-D7033B9A0D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2" name="Text Box 1068">
          <a:extLst>
            <a:ext uri="{FF2B5EF4-FFF2-40B4-BE49-F238E27FC236}">
              <a16:creationId xmlns:a16="http://schemas.microsoft.com/office/drawing/2014/main" xmlns="" id="{ECCD6928-86CF-41B2-9716-6D93E0707D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3" name="Text Box 1070">
          <a:extLst>
            <a:ext uri="{FF2B5EF4-FFF2-40B4-BE49-F238E27FC236}">
              <a16:creationId xmlns:a16="http://schemas.microsoft.com/office/drawing/2014/main" xmlns="" id="{ECEAB297-81EC-45E2-B4F6-1DD5FD0A0E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4" name="Text Box 1071">
          <a:extLst>
            <a:ext uri="{FF2B5EF4-FFF2-40B4-BE49-F238E27FC236}">
              <a16:creationId xmlns:a16="http://schemas.microsoft.com/office/drawing/2014/main" xmlns="" id="{AE05F698-71E3-4880-8B37-76FB433AF1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5" name="Text Box 1072">
          <a:extLst>
            <a:ext uri="{FF2B5EF4-FFF2-40B4-BE49-F238E27FC236}">
              <a16:creationId xmlns:a16="http://schemas.microsoft.com/office/drawing/2014/main" xmlns="" id="{450FD709-88FC-4BF4-A73B-C23C5ABDF8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6" name="Text Box 1073">
          <a:extLst>
            <a:ext uri="{FF2B5EF4-FFF2-40B4-BE49-F238E27FC236}">
              <a16:creationId xmlns:a16="http://schemas.microsoft.com/office/drawing/2014/main" xmlns="" id="{4D0AC7C6-48E3-45CE-8E8F-76869FEF08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7" name="Text Box 1074">
          <a:extLst>
            <a:ext uri="{FF2B5EF4-FFF2-40B4-BE49-F238E27FC236}">
              <a16:creationId xmlns:a16="http://schemas.microsoft.com/office/drawing/2014/main" xmlns="" id="{5FD456DD-0614-41F7-8B4C-6B31BBA06F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8" name="Text Box 629">
          <a:extLst>
            <a:ext uri="{FF2B5EF4-FFF2-40B4-BE49-F238E27FC236}">
              <a16:creationId xmlns:a16="http://schemas.microsoft.com/office/drawing/2014/main" xmlns="" id="{C60C91AA-979D-4DEB-9D10-AC4E9D2DF7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9" name="Text Box 630">
          <a:extLst>
            <a:ext uri="{FF2B5EF4-FFF2-40B4-BE49-F238E27FC236}">
              <a16:creationId xmlns:a16="http://schemas.microsoft.com/office/drawing/2014/main" xmlns="" id="{87695C81-533F-4B29-B1F2-92542837B8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0" name="Text Box 631">
          <a:extLst>
            <a:ext uri="{FF2B5EF4-FFF2-40B4-BE49-F238E27FC236}">
              <a16:creationId xmlns:a16="http://schemas.microsoft.com/office/drawing/2014/main" xmlns="" id="{CEB16559-F230-47BD-A4DA-88405754ED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1" name="Text Box 632">
          <a:extLst>
            <a:ext uri="{FF2B5EF4-FFF2-40B4-BE49-F238E27FC236}">
              <a16:creationId xmlns:a16="http://schemas.microsoft.com/office/drawing/2014/main" xmlns="" id="{9D3690D7-8B39-4FFF-BFF8-7D88ECF1A3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2" name="Text Box 633">
          <a:extLst>
            <a:ext uri="{FF2B5EF4-FFF2-40B4-BE49-F238E27FC236}">
              <a16:creationId xmlns:a16="http://schemas.microsoft.com/office/drawing/2014/main" xmlns="" id="{35BD0A0C-EAA4-4A22-931C-5AC7E1950A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3" name="Text Box 634">
          <a:extLst>
            <a:ext uri="{FF2B5EF4-FFF2-40B4-BE49-F238E27FC236}">
              <a16:creationId xmlns:a16="http://schemas.microsoft.com/office/drawing/2014/main" xmlns="" id="{28AAC489-E349-4875-918A-CA397B3B92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4" name="Text Box 635">
          <a:extLst>
            <a:ext uri="{FF2B5EF4-FFF2-40B4-BE49-F238E27FC236}">
              <a16:creationId xmlns:a16="http://schemas.microsoft.com/office/drawing/2014/main" xmlns="" id="{541B90A0-8A18-4072-99D1-E136378975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5" name="Text Box 636">
          <a:extLst>
            <a:ext uri="{FF2B5EF4-FFF2-40B4-BE49-F238E27FC236}">
              <a16:creationId xmlns:a16="http://schemas.microsoft.com/office/drawing/2014/main" xmlns="" id="{42655E15-F20D-4038-B5E4-27DA87B141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6" name="Text Box 637">
          <a:extLst>
            <a:ext uri="{FF2B5EF4-FFF2-40B4-BE49-F238E27FC236}">
              <a16:creationId xmlns:a16="http://schemas.microsoft.com/office/drawing/2014/main" xmlns="" id="{241BFC93-57AE-48F3-82BC-C9FE16FD89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7" name="Text Box 797">
          <a:extLst>
            <a:ext uri="{FF2B5EF4-FFF2-40B4-BE49-F238E27FC236}">
              <a16:creationId xmlns:a16="http://schemas.microsoft.com/office/drawing/2014/main" xmlns="" id="{7F7FF57A-63F5-44D4-8DF9-7B7D6EB947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8" name="Text Box 798">
          <a:extLst>
            <a:ext uri="{FF2B5EF4-FFF2-40B4-BE49-F238E27FC236}">
              <a16:creationId xmlns:a16="http://schemas.microsoft.com/office/drawing/2014/main" xmlns="" id="{21A6A647-8F20-4546-95E6-E32061873B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9" name="Text Box 799">
          <a:extLst>
            <a:ext uri="{FF2B5EF4-FFF2-40B4-BE49-F238E27FC236}">
              <a16:creationId xmlns:a16="http://schemas.microsoft.com/office/drawing/2014/main" xmlns="" id="{CA770EB0-7B13-47C3-AFB1-A69F153978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0" name="Text Box 800">
          <a:extLst>
            <a:ext uri="{FF2B5EF4-FFF2-40B4-BE49-F238E27FC236}">
              <a16:creationId xmlns:a16="http://schemas.microsoft.com/office/drawing/2014/main" xmlns="" id="{49FC1F79-923F-4252-94BF-E69BBF8A18E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1" name="Text Box 801">
          <a:extLst>
            <a:ext uri="{FF2B5EF4-FFF2-40B4-BE49-F238E27FC236}">
              <a16:creationId xmlns:a16="http://schemas.microsoft.com/office/drawing/2014/main" xmlns="" id="{3B9611BB-7E04-4E37-9E0E-D324F20DD97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2" name="Text Box 802">
          <a:extLst>
            <a:ext uri="{FF2B5EF4-FFF2-40B4-BE49-F238E27FC236}">
              <a16:creationId xmlns:a16="http://schemas.microsoft.com/office/drawing/2014/main" xmlns="" id="{2B81E253-C3F3-46F7-A7F1-85218DFD096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3" name="Text Box 803">
          <a:extLst>
            <a:ext uri="{FF2B5EF4-FFF2-40B4-BE49-F238E27FC236}">
              <a16:creationId xmlns:a16="http://schemas.microsoft.com/office/drawing/2014/main" xmlns="" id="{925DFCDD-6E7B-4A43-9AC4-257FB69921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4" name="Text Box 804">
          <a:extLst>
            <a:ext uri="{FF2B5EF4-FFF2-40B4-BE49-F238E27FC236}">
              <a16:creationId xmlns:a16="http://schemas.microsoft.com/office/drawing/2014/main" xmlns="" id="{0351DEFD-11FE-42C0-A5C4-4F1857F329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5" name="Text Box 805">
          <a:extLst>
            <a:ext uri="{FF2B5EF4-FFF2-40B4-BE49-F238E27FC236}">
              <a16:creationId xmlns:a16="http://schemas.microsoft.com/office/drawing/2014/main" xmlns="" id="{AA0C974E-2CB1-41D4-A1C2-76D17F1A88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6" name="Text Box 806">
          <a:extLst>
            <a:ext uri="{FF2B5EF4-FFF2-40B4-BE49-F238E27FC236}">
              <a16:creationId xmlns:a16="http://schemas.microsoft.com/office/drawing/2014/main" xmlns="" id="{ACCA5A51-60A2-43E9-B7A2-3EE4FC99C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7" name="Text Box 807">
          <a:extLst>
            <a:ext uri="{FF2B5EF4-FFF2-40B4-BE49-F238E27FC236}">
              <a16:creationId xmlns:a16="http://schemas.microsoft.com/office/drawing/2014/main" xmlns="" id="{D7BE2ADF-0498-4BD3-B927-63D3C3DD9F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8" name="Text Box 808">
          <a:extLst>
            <a:ext uri="{FF2B5EF4-FFF2-40B4-BE49-F238E27FC236}">
              <a16:creationId xmlns:a16="http://schemas.microsoft.com/office/drawing/2014/main" xmlns="" id="{2EFDA146-E9ED-4873-B353-2BE839F642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9" name="Text Box 868">
          <a:extLst>
            <a:ext uri="{FF2B5EF4-FFF2-40B4-BE49-F238E27FC236}">
              <a16:creationId xmlns:a16="http://schemas.microsoft.com/office/drawing/2014/main" xmlns="" id="{9A1CDCC8-5F39-4CBA-9C34-6F63957265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0" name="Text Box 869">
          <a:extLst>
            <a:ext uri="{FF2B5EF4-FFF2-40B4-BE49-F238E27FC236}">
              <a16:creationId xmlns:a16="http://schemas.microsoft.com/office/drawing/2014/main" xmlns="" id="{E3DD02EC-7AEF-4B7F-AC22-DC3BC88EA2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1" name="Text Box 870">
          <a:extLst>
            <a:ext uri="{FF2B5EF4-FFF2-40B4-BE49-F238E27FC236}">
              <a16:creationId xmlns:a16="http://schemas.microsoft.com/office/drawing/2014/main" xmlns="" id="{3079BD7F-C845-4DE5-A1F7-93D54E535F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2" name="Text Box 871">
          <a:extLst>
            <a:ext uri="{FF2B5EF4-FFF2-40B4-BE49-F238E27FC236}">
              <a16:creationId xmlns:a16="http://schemas.microsoft.com/office/drawing/2014/main" xmlns="" id="{322FD178-BFF6-45A5-810A-4B1E3D9C326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3" name="Text Box 872">
          <a:extLst>
            <a:ext uri="{FF2B5EF4-FFF2-40B4-BE49-F238E27FC236}">
              <a16:creationId xmlns:a16="http://schemas.microsoft.com/office/drawing/2014/main" xmlns="" id="{D63BDB1B-E17E-4190-9D35-2C73CAAD8A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4" name="Text Box 873">
          <a:extLst>
            <a:ext uri="{FF2B5EF4-FFF2-40B4-BE49-F238E27FC236}">
              <a16:creationId xmlns:a16="http://schemas.microsoft.com/office/drawing/2014/main" xmlns="" id="{73AFFADA-E17F-4D33-AC62-30CAF01302D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5" name="Text Box 874">
          <a:extLst>
            <a:ext uri="{FF2B5EF4-FFF2-40B4-BE49-F238E27FC236}">
              <a16:creationId xmlns:a16="http://schemas.microsoft.com/office/drawing/2014/main" xmlns="" id="{5475183A-41A9-4EDB-A107-3A998BECA6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6" name="Text Box 875">
          <a:extLst>
            <a:ext uri="{FF2B5EF4-FFF2-40B4-BE49-F238E27FC236}">
              <a16:creationId xmlns:a16="http://schemas.microsoft.com/office/drawing/2014/main" xmlns="" id="{18AFA74D-B3DA-4532-94C4-C33116B6CA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7" name="Text Box 876">
          <a:extLst>
            <a:ext uri="{FF2B5EF4-FFF2-40B4-BE49-F238E27FC236}">
              <a16:creationId xmlns:a16="http://schemas.microsoft.com/office/drawing/2014/main" xmlns="" id="{215E1AF9-1A7F-4183-931C-A7A5988262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8" name="Text Box 877">
          <a:extLst>
            <a:ext uri="{FF2B5EF4-FFF2-40B4-BE49-F238E27FC236}">
              <a16:creationId xmlns:a16="http://schemas.microsoft.com/office/drawing/2014/main" xmlns="" id="{BE8035E9-5BBA-4BBF-8CB7-60E4BCE2C2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9" name="Text Box 878">
          <a:extLst>
            <a:ext uri="{FF2B5EF4-FFF2-40B4-BE49-F238E27FC236}">
              <a16:creationId xmlns:a16="http://schemas.microsoft.com/office/drawing/2014/main" xmlns="" id="{76F7EC79-5172-42FC-BB63-F7A518985B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0" name="Text Box 879">
          <a:extLst>
            <a:ext uri="{FF2B5EF4-FFF2-40B4-BE49-F238E27FC236}">
              <a16:creationId xmlns:a16="http://schemas.microsoft.com/office/drawing/2014/main" xmlns="" id="{692D7131-FB4F-444C-8E80-35BC01B1A7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1" name="Text Box 939">
          <a:extLst>
            <a:ext uri="{FF2B5EF4-FFF2-40B4-BE49-F238E27FC236}">
              <a16:creationId xmlns:a16="http://schemas.microsoft.com/office/drawing/2014/main" xmlns="" id="{2C019D82-EDBD-4E2B-B3DE-43F6D06D0A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2" name="Text Box 940">
          <a:extLst>
            <a:ext uri="{FF2B5EF4-FFF2-40B4-BE49-F238E27FC236}">
              <a16:creationId xmlns:a16="http://schemas.microsoft.com/office/drawing/2014/main" xmlns="" id="{90BCCDD1-164D-4EE1-B3ED-44115A41FB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3" name="Text Box 941">
          <a:extLst>
            <a:ext uri="{FF2B5EF4-FFF2-40B4-BE49-F238E27FC236}">
              <a16:creationId xmlns:a16="http://schemas.microsoft.com/office/drawing/2014/main" xmlns="" id="{163699E2-04F8-43EE-AC0F-D131326A12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14" name="Text Box 942">
          <a:extLst>
            <a:ext uri="{FF2B5EF4-FFF2-40B4-BE49-F238E27FC236}">
              <a16:creationId xmlns:a16="http://schemas.microsoft.com/office/drawing/2014/main" xmlns="" id="{3600C4F3-A259-4783-9DED-F18DDC4A50F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15" name="Text Box 943">
          <a:extLst>
            <a:ext uri="{FF2B5EF4-FFF2-40B4-BE49-F238E27FC236}">
              <a16:creationId xmlns:a16="http://schemas.microsoft.com/office/drawing/2014/main" xmlns="" id="{2D7B9F06-6E37-4490-AFE2-135D003C689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6" name="Text Box 944">
          <a:extLst>
            <a:ext uri="{FF2B5EF4-FFF2-40B4-BE49-F238E27FC236}">
              <a16:creationId xmlns:a16="http://schemas.microsoft.com/office/drawing/2014/main" xmlns="" id="{09C9AE1C-FF27-404C-A069-F84060E674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7" name="Text Box 945">
          <a:extLst>
            <a:ext uri="{FF2B5EF4-FFF2-40B4-BE49-F238E27FC236}">
              <a16:creationId xmlns:a16="http://schemas.microsoft.com/office/drawing/2014/main" xmlns="" id="{947A3BA7-9180-4905-A518-F94D0696AD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8" name="Text Box 946">
          <a:extLst>
            <a:ext uri="{FF2B5EF4-FFF2-40B4-BE49-F238E27FC236}">
              <a16:creationId xmlns:a16="http://schemas.microsoft.com/office/drawing/2014/main" xmlns="" id="{7BEE9AE7-A494-4CA9-9262-F1806FD199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9" name="Text Box 947">
          <a:extLst>
            <a:ext uri="{FF2B5EF4-FFF2-40B4-BE49-F238E27FC236}">
              <a16:creationId xmlns:a16="http://schemas.microsoft.com/office/drawing/2014/main" xmlns="" id="{6E2C4593-6F2C-409B-96DA-A458735D87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0" name="Text Box 948">
          <a:extLst>
            <a:ext uri="{FF2B5EF4-FFF2-40B4-BE49-F238E27FC236}">
              <a16:creationId xmlns:a16="http://schemas.microsoft.com/office/drawing/2014/main" xmlns="" id="{3D53B81F-3B90-44CE-B73C-A962BFD828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1" name="Text Box 949">
          <a:extLst>
            <a:ext uri="{FF2B5EF4-FFF2-40B4-BE49-F238E27FC236}">
              <a16:creationId xmlns:a16="http://schemas.microsoft.com/office/drawing/2014/main" xmlns="" id="{8E6C97B6-D249-4AC2-AB23-6EEEF4160F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2" name="Text Box 1006">
          <a:extLst>
            <a:ext uri="{FF2B5EF4-FFF2-40B4-BE49-F238E27FC236}">
              <a16:creationId xmlns:a16="http://schemas.microsoft.com/office/drawing/2014/main" xmlns="" id="{9B64DDAE-EE7C-4EC3-B723-A528B1FF62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3" name="Text Box 1007">
          <a:extLst>
            <a:ext uri="{FF2B5EF4-FFF2-40B4-BE49-F238E27FC236}">
              <a16:creationId xmlns:a16="http://schemas.microsoft.com/office/drawing/2014/main" xmlns="" id="{5C5436F1-4586-4509-9F04-01D4AB113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4" name="Text Box 1008">
          <a:extLst>
            <a:ext uri="{FF2B5EF4-FFF2-40B4-BE49-F238E27FC236}">
              <a16:creationId xmlns:a16="http://schemas.microsoft.com/office/drawing/2014/main" xmlns="" id="{A1E3209E-17A3-4659-B2AC-57ECE9E507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25" name="Text Box 1009">
          <a:extLst>
            <a:ext uri="{FF2B5EF4-FFF2-40B4-BE49-F238E27FC236}">
              <a16:creationId xmlns:a16="http://schemas.microsoft.com/office/drawing/2014/main" xmlns="" id="{0CB00CE5-E830-4714-99FD-635210D309E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126" name="Text Box 1010">
          <a:extLst>
            <a:ext uri="{FF2B5EF4-FFF2-40B4-BE49-F238E27FC236}">
              <a16:creationId xmlns:a16="http://schemas.microsoft.com/office/drawing/2014/main" xmlns="" id="{7296EE63-F839-41FE-87B7-A14A589A409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7" name="Text Box 1011">
          <a:extLst>
            <a:ext uri="{FF2B5EF4-FFF2-40B4-BE49-F238E27FC236}">
              <a16:creationId xmlns:a16="http://schemas.microsoft.com/office/drawing/2014/main" xmlns="" id="{38909FBA-D7E6-4C5C-B9BE-4891374317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8" name="Text Box 1012">
          <a:extLst>
            <a:ext uri="{FF2B5EF4-FFF2-40B4-BE49-F238E27FC236}">
              <a16:creationId xmlns:a16="http://schemas.microsoft.com/office/drawing/2014/main" xmlns="" id="{17D422AD-4FE2-4B00-9CC7-B3500CAD64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9" name="Text Box 1013">
          <a:extLst>
            <a:ext uri="{FF2B5EF4-FFF2-40B4-BE49-F238E27FC236}">
              <a16:creationId xmlns:a16="http://schemas.microsoft.com/office/drawing/2014/main" xmlns="" id="{B1983D91-95DD-460A-85D1-2694F35937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0" name="Text Box 1014">
          <a:extLst>
            <a:ext uri="{FF2B5EF4-FFF2-40B4-BE49-F238E27FC236}">
              <a16:creationId xmlns:a16="http://schemas.microsoft.com/office/drawing/2014/main" xmlns="" id="{F99B802E-1106-475C-B9F7-7E56DF56D1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1" name="Text Box 1015">
          <a:extLst>
            <a:ext uri="{FF2B5EF4-FFF2-40B4-BE49-F238E27FC236}">
              <a16:creationId xmlns:a16="http://schemas.microsoft.com/office/drawing/2014/main" xmlns="" id="{009E6AED-4973-4A8F-A87F-AC3A9F2AF4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2" name="Text Box 1016">
          <a:extLst>
            <a:ext uri="{FF2B5EF4-FFF2-40B4-BE49-F238E27FC236}">
              <a16:creationId xmlns:a16="http://schemas.microsoft.com/office/drawing/2014/main" xmlns="" id="{F4714EB3-E0EA-4557-94AF-A931EBE92D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3" name="Text Box 1066">
          <a:extLst>
            <a:ext uri="{FF2B5EF4-FFF2-40B4-BE49-F238E27FC236}">
              <a16:creationId xmlns:a16="http://schemas.microsoft.com/office/drawing/2014/main" xmlns="" id="{3493A0BB-F8DF-4602-ACB4-617B1E67DB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4" name="Text Box 1067">
          <a:extLst>
            <a:ext uri="{FF2B5EF4-FFF2-40B4-BE49-F238E27FC236}">
              <a16:creationId xmlns:a16="http://schemas.microsoft.com/office/drawing/2014/main" xmlns="" id="{251BAF61-DCD8-46F3-BA0C-CFD668F8E8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5" name="Text Box 1068">
          <a:extLst>
            <a:ext uri="{FF2B5EF4-FFF2-40B4-BE49-F238E27FC236}">
              <a16:creationId xmlns:a16="http://schemas.microsoft.com/office/drawing/2014/main" xmlns="" id="{996890E3-3658-4C9E-BA10-AD970BF611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6" name="Text Box 1070">
          <a:extLst>
            <a:ext uri="{FF2B5EF4-FFF2-40B4-BE49-F238E27FC236}">
              <a16:creationId xmlns:a16="http://schemas.microsoft.com/office/drawing/2014/main" xmlns="" id="{306B6ACA-4506-4595-A62A-79B63DBC76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7" name="Text Box 1071">
          <a:extLst>
            <a:ext uri="{FF2B5EF4-FFF2-40B4-BE49-F238E27FC236}">
              <a16:creationId xmlns:a16="http://schemas.microsoft.com/office/drawing/2014/main" xmlns="" id="{BCAFB377-BB07-4E88-B113-BBE1BF975B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8" name="Text Box 1072">
          <a:extLst>
            <a:ext uri="{FF2B5EF4-FFF2-40B4-BE49-F238E27FC236}">
              <a16:creationId xmlns:a16="http://schemas.microsoft.com/office/drawing/2014/main" xmlns="" id="{DD59FFBF-FBC4-4E41-B3E5-23AF0C3801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9" name="Text Box 1073">
          <a:extLst>
            <a:ext uri="{FF2B5EF4-FFF2-40B4-BE49-F238E27FC236}">
              <a16:creationId xmlns:a16="http://schemas.microsoft.com/office/drawing/2014/main" xmlns="" id="{AA76115C-CB04-44FA-932C-99F79BBDC5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0" name="Text Box 1074">
          <a:extLst>
            <a:ext uri="{FF2B5EF4-FFF2-40B4-BE49-F238E27FC236}">
              <a16:creationId xmlns:a16="http://schemas.microsoft.com/office/drawing/2014/main" xmlns="" id="{901BBB4D-36EC-4ABC-A87C-189CF277B9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1" name="Text Box 629">
          <a:extLst>
            <a:ext uri="{FF2B5EF4-FFF2-40B4-BE49-F238E27FC236}">
              <a16:creationId xmlns:a16="http://schemas.microsoft.com/office/drawing/2014/main" xmlns="" id="{FC76BFC6-FA4E-451D-B62A-19237079F0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2" name="Text Box 630">
          <a:extLst>
            <a:ext uri="{FF2B5EF4-FFF2-40B4-BE49-F238E27FC236}">
              <a16:creationId xmlns:a16="http://schemas.microsoft.com/office/drawing/2014/main" xmlns="" id="{77062454-4EE4-47A6-B20A-38482501A5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3" name="Text Box 631">
          <a:extLst>
            <a:ext uri="{FF2B5EF4-FFF2-40B4-BE49-F238E27FC236}">
              <a16:creationId xmlns:a16="http://schemas.microsoft.com/office/drawing/2014/main" xmlns="" id="{24EB1B63-B038-4CDC-81B6-A94360208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4" name="Text Box 632">
          <a:extLst>
            <a:ext uri="{FF2B5EF4-FFF2-40B4-BE49-F238E27FC236}">
              <a16:creationId xmlns:a16="http://schemas.microsoft.com/office/drawing/2014/main" xmlns="" id="{612A71B1-C8A7-4500-AC7D-3523928857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5" name="Text Box 633">
          <a:extLst>
            <a:ext uri="{FF2B5EF4-FFF2-40B4-BE49-F238E27FC236}">
              <a16:creationId xmlns:a16="http://schemas.microsoft.com/office/drawing/2014/main" xmlns="" id="{4361002B-9962-4651-BD6A-823BF539E3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6" name="Text Box 634">
          <a:extLst>
            <a:ext uri="{FF2B5EF4-FFF2-40B4-BE49-F238E27FC236}">
              <a16:creationId xmlns:a16="http://schemas.microsoft.com/office/drawing/2014/main" xmlns="" id="{AA4A0998-29BE-4160-81FB-7A9E3D8A5F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7" name="Text Box 635">
          <a:extLst>
            <a:ext uri="{FF2B5EF4-FFF2-40B4-BE49-F238E27FC236}">
              <a16:creationId xmlns:a16="http://schemas.microsoft.com/office/drawing/2014/main" xmlns="" id="{4493B051-E469-48AF-97C6-868510CBF4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8" name="Text Box 636">
          <a:extLst>
            <a:ext uri="{FF2B5EF4-FFF2-40B4-BE49-F238E27FC236}">
              <a16:creationId xmlns:a16="http://schemas.microsoft.com/office/drawing/2014/main" xmlns="" id="{2948B4E2-10F6-47DA-ACCA-D91429E502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9" name="Text Box 637">
          <a:extLst>
            <a:ext uri="{FF2B5EF4-FFF2-40B4-BE49-F238E27FC236}">
              <a16:creationId xmlns:a16="http://schemas.microsoft.com/office/drawing/2014/main" xmlns="" id="{2B23AFD0-06F9-451A-8EFC-F1AFAA42C0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0" name="Text Box 797">
          <a:extLst>
            <a:ext uri="{FF2B5EF4-FFF2-40B4-BE49-F238E27FC236}">
              <a16:creationId xmlns:a16="http://schemas.microsoft.com/office/drawing/2014/main" xmlns="" id="{83EC1F25-1B03-4CE9-93CD-2D56BA733F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1" name="Text Box 798">
          <a:extLst>
            <a:ext uri="{FF2B5EF4-FFF2-40B4-BE49-F238E27FC236}">
              <a16:creationId xmlns:a16="http://schemas.microsoft.com/office/drawing/2014/main" xmlns="" id="{58EE6A0B-FB62-4B17-AB9F-0E56C083A5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2" name="Text Box 799">
          <a:extLst>
            <a:ext uri="{FF2B5EF4-FFF2-40B4-BE49-F238E27FC236}">
              <a16:creationId xmlns:a16="http://schemas.microsoft.com/office/drawing/2014/main" xmlns="" id="{3C85144B-4C38-40D3-8EEC-2E22C63B43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3" name="Text Box 800">
          <a:extLst>
            <a:ext uri="{FF2B5EF4-FFF2-40B4-BE49-F238E27FC236}">
              <a16:creationId xmlns:a16="http://schemas.microsoft.com/office/drawing/2014/main" xmlns="" id="{2186C8BD-C0C7-429D-B459-1052E46B1BB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4" name="Text Box 801">
          <a:extLst>
            <a:ext uri="{FF2B5EF4-FFF2-40B4-BE49-F238E27FC236}">
              <a16:creationId xmlns:a16="http://schemas.microsoft.com/office/drawing/2014/main" xmlns="" id="{BC4B8EAC-90EB-4140-93D5-BFC63913B4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5" name="Text Box 802">
          <a:extLst>
            <a:ext uri="{FF2B5EF4-FFF2-40B4-BE49-F238E27FC236}">
              <a16:creationId xmlns:a16="http://schemas.microsoft.com/office/drawing/2014/main" xmlns="" id="{34337896-1128-499A-A560-AEA4B1EAC5F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6" name="Text Box 803">
          <a:extLst>
            <a:ext uri="{FF2B5EF4-FFF2-40B4-BE49-F238E27FC236}">
              <a16:creationId xmlns:a16="http://schemas.microsoft.com/office/drawing/2014/main" xmlns="" id="{3B72A388-9AA2-449A-9439-7584BA2E58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7" name="Text Box 804">
          <a:extLst>
            <a:ext uri="{FF2B5EF4-FFF2-40B4-BE49-F238E27FC236}">
              <a16:creationId xmlns:a16="http://schemas.microsoft.com/office/drawing/2014/main" xmlns="" id="{E20CB89A-7851-4DA7-BB8D-E5D1F05687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8" name="Text Box 805">
          <a:extLst>
            <a:ext uri="{FF2B5EF4-FFF2-40B4-BE49-F238E27FC236}">
              <a16:creationId xmlns:a16="http://schemas.microsoft.com/office/drawing/2014/main" xmlns="" id="{617D38F6-06E8-4064-AA0F-9F77D1F392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9" name="Text Box 806">
          <a:extLst>
            <a:ext uri="{FF2B5EF4-FFF2-40B4-BE49-F238E27FC236}">
              <a16:creationId xmlns:a16="http://schemas.microsoft.com/office/drawing/2014/main" xmlns="" id="{FAB07BAC-7B7E-40F0-A297-F93138343A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0" name="Text Box 807">
          <a:extLst>
            <a:ext uri="{FF2B5EF4-FFF2-40B4-BE49-F238E27FC236}">
              <a16:creationId xmlns:a16="http://schemas.microsoft.com/office/drawing/2014/main" xmlns="" id="{7FA7A36D-766B-4813-AFC3-BD3B90BDDE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1" name="Text Box 808">
          <a:extLst>
            <a:ext uri="{FF2B5EF4-FFF2-40B4-BE49-F238E27FC236}">
              <a16:creationId xmlns:a16="http://schemas.microsoft.com/office/drawing/2014/main" xmlns="" id="{647A7456-C021-4487-A3C5-86A4FB3BCA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2" name="Text Box 868">
          <a:extLst>
            <a:ext uri="{FF2B5EF4-FFF2-40B4-BE49-F238E27FC236}">
              <a16:creationId xmlns:a16="http://schemas.microsoft.com/office/drawing/2014/main" xmlns="" id="{5E13F38E-699E-4506-8BA7-A61DEA8FDD4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3" name="Text Box 869">
          <a:extLst>
            <a:ext uri="{FF2B5EF4-FFF2-40B4-BE49-F238E27FC236}">
              <a16:creationId xmlns:a16="http://schemas.microsoft.com/office/drawing/2014/main" xmlns="" id="{95573BBD-642F-4542-899C-7691DBA442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4" name="Text Box 870">
          <a:extLst>
            <a:ext uri="{FF2B5EF4-FFF2-40B4-BE49-F238E27FC236}">
              <a16:creationId xmlns:a16="http://schemas.microsoft.com/office/drawing/2014/main" xmlns="" id="{4382B235-6A1C-4DE1-8418-7E7626F700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5" name="Text Box 871">
          <a:extLst>
            <a:ext uri="{FF2B5EF4-FFF2-40B4-BE49-F238E27FC236}">
              <a16:creationId xmlns:a16="http://schemas.microsoft.com/office/drawing/2014/main" xmlns="" id="{BCD03453-FCAA-4510-908B-73051B6916D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6" name="Text Box 872">
          <a:extLst>
            <a:ext uri="{FF2B5EF4-FFF2-40B4-BE49-F238E27FC236}">
              <a16:creationId xmlns:a16="http://schemas.microsoft.com/office/drawing/2014/main" xmlns="" id="{E8AEA5EC-10F2-462C-BA5C-DE4D7F4B25A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7" name="Text Box 873">
          <a:extLst>
            <a:ext uri="{FF2B5EF4-FFF2-40B4-BE49-F238E27FC236}">
              <a16:creationId xmlns:a16="http://schemas.microsoft.com/office/drawing/2014/main" xmlns="" id="{654B24F1-E036-4F85-83CE-DE9CB66E0AC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8" name="Text Box 874">
          <a:extLst>
            <a:ext uri="{FF2B5EF4-FFF2-40B4-BE49-F238E27FC236}">
              <a16:creationId xmlns:a16="http://schemas.microsoft.com/office/drawing/2014/main" xmlns="" id="{38C16780-1B6B-419E-A377-AEAA345653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9" name="Text Box 875">
          <a:extLst>
            <a:ext uri="{FF2B5EF4-FFF2-40B4-BE49-F238E27FC236}">
              <a16:creationId xmlns:a16="http://schemas.microsoft.com/office/drawing/2014/main" xmlns="" id="{FE7738A3-07BC-47AD-845F-B56072E934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0" name="Text Box 876">
          <a:extLst>
            <a:ext uri="{FF2B5EF4-FFF2-40B4-BE49-F238E27FC236}">
              <a16:creationId xmlns:a16="http://schemas.microsoft.com/office/drawing/2014/main" xmlns="" id="{E36F352B-110B-4436-AC39-B2B393F46D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1" name="Text Box 877">
          <a:extLst>
            <a:ext uri="{FF2B5EF4-FFF2-40B4-BE49-F238E27FC236}">
              <a16:creationId xmlns:a16="http://schemas.microsoft.com/office/drawing/2014/main" xmlns="" id="{F43D5BD1-EFC8-424C-B4ED-7FB7148068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2" name="Text Box 878">
          <a:extLst>
            <a:ext uri="{FF2B5EF4-FFF2-40B4-BE49-F238E27FC236}">
              <a16:creationId xmlns:a16="http://schemas.microsoft.com/office/drawing/2014/main" xmlns="" id="{90BA453D-2ED3-4385-9B56-CAD12E3624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3" name="Text Box 879">
          <a:extLst>
            <a:ext uri="{FF2B5EF4-FFF2-40B4-BE49-F238E27FC236}">
              <a16:creationId xmlns:a16="http://schemas.microsoft.com/office/drawing/2014/main" xmlns="" id="{310313C1-F4E4-49A4-9A6F-47E971B9DA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4" name="Text Box 939">
          <a:extLst>
            <a:ext uri="{FF2B5EF4-FFF2-40B4-BE49-F238E27FC236}">
              <a16:creationId xmlns:a16="http://schemas.microsoft.com/office/drawing/2014/main" xmlns="" id="{6AA00429-BA23-4C72-BA60-EC1E82B0AC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5" name="Text Box 940">
          <a:extLst>
            <a:ext uri="{FF2B5EF4-FFF2-40B4-BE49-F238E27FC236}">
              <a16:creationId xmlns:a16="http://schemas.microsoft.com/office/drawing/2014/main" xmlns="" id="{3E912A48-740F-4DA4-9FE7-8DC0BCE8A5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6" name="Text Box 941">
          <a:extLst>
            <a:ext uri="{FF2B5EF4-FFF2-40B4-BE49-F238E27FC236}">
              <a16:creationId xmlns:a16="http://schemas.microsoft.com/office/drawing/2014/main" xmlns="" id="{6A58592A-B4AE-4F9F-9E70-E6306696E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77" name="Text Box 942">
          <a:extLst>
            <a:ext uri="{FF2B5EF4-FFF2-40B4-BE49-F238E27FC236}">
              <a16:creationId xmlns:a16="http://schemas.microsoft.com/office/drawing/2014/main" xmlns="" id="{EB3BF115-BD98-46D0-AA9B-D0F82FB9D1C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78" name="Text Box 943">
          <a:extLst>
            <a:ext uri="{FF2B5EF4-FFF2-40B4-BE49-F238E27FC236}">
              <a16:creationId xmlns:a16="http://schemas.microsoft.com/office/drawing/2014/main" xmlns="" id="{3116F916-DC94-42EF-93BC-BD8C9E2FFD5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9" name="Text Box 944">
          <a:extLst>
            <a:ext uri="{FF2B5EF4-FFF2-40B4-BE49-F238E27FC236}">
              <a16:creationId xmlns:a16="http://schemas.microsoft.com/office/drawing/2014/main" xmlns="" id="{0417871B-CF03-4BCB-A233-99BDA3C177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0" name="Text Box 945">
          <a:extLst>
            <a:ext uri="{FF2B5EF4-FFF2-40B4-BE49-F238E27FC236}">
              <a16:creationId xmlns:a16="http://schemas.microsoft.com/office/drawing/2014/main" xmlns="" id="{A7F0E105-8634-4F75-98D1-66E1E7BCA1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1" name="Text Box 946">
          <a:extLst>
            <a:ext uri="{FF2B5EF4-FFF2-40B4-BE49-F238E27FC236}">
              <a16:creationId xmlns:a16="http://schemas.microsoft.com/office/drawing/2014/main" xmlns="" id="{8E6FCCBE-A1D3-4755-8625-31B2EB329D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2" name="Text Box 947">
          <a:extLst>
            <a:ext uri="{FF2B5EF4-FFF2-40B4-BE49-F238E27FC236}">
              <a16:creationId xmlns:a16="http://schemas.microsoft.com/office/drawing/2014/main" xmlns="" id="{F7F28BF9-4881-45C1-8E0C-4186DDB43D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3" name="Text Box 948">
          <a:extLst>
            <a:ext uri="{FF2B5EF4-FFF2-40B4-BE49-F238E27FC236}">
              <a16:creationId xmlns:a16="http://schemas.microsoft.com/office/drawing/2014/main" xmlns="" id="{7FC9A846-C868-498F-98C8-0F3E585084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4" name="Text Box 949">
          <a:extLst>
            <a:ext uri="{FF2B5EF4-FFF2-40B4-BE49-F238E27FC236}">
              <a16:creationId xmlns:a16="http://schemas.microsoft.com/office/drawing/2014/main" xmlns="" id="{15EFDEA2-1523-4952-B66F-9794600685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5" name="Text Box 1006">
          <a:extLst>
            <a:ext uri="{FF2B5EF4-FFF2-40B4-BE49-F238E27FC236}">
              <a16:creationId xmlns:a16="http://schemas.microsoft.com/office/drawing/2014/main" xmlns="" id="{63B27F97-4FEB-4C5C-B0AD-85CAF8F17E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6" name="Text Box 1007">
          <a:extLst>
            <a:ext uri="{FF2B5EF4-FFF2-40B4-BE49-F238E27FC236}">
              <a16:creationId xmlns:a16="http://schemas.microsoft.com/office/drawing/2014/main" xmlns="" id="{B1771107-9167-4E0F-ACEB-CE620B8DBB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7" name="Text Box 1008">
          <a:extLst>
            <a:ext uri="{FF2B5EF4-FFF2-40B4-BE49-F238E27FC236}">
              <a16:creationId xmlns:a16="http://schemas.microsoft.com/office/drawing/2014/main" xmlns="" id="{C9F2CBFC-5A33-4355-B171-D5E9E24FD9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88" name="Text Box 1009">
          <a:extLst>
            <a:ext uri="{FF2B5EF4-FFF2-40B4-BE49-F238E27FC236}">
              <a16:creationId xmlns:a16="http://schemas.microsoft.com/office/drawing/2014/main" xmlns="" id="{03295E24-A3CB-45E1-8DFD-13893382826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189" name="Text Box 1010">
          <a:extLst>
            <a:ext uri="{FF2B5EF4-FFF2-40B4-BE49-F238E27FC236}">
              <a16:creationId xmlns:a16="http://schemas.microsoft.com/office/drawing/2014/main" xmlns="" id="{3B91FC37-65C8-432E-83F6-616360AB856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0" name="Text Box 1011">
          <a:extLst>
            <a:ext uri="{FF2B5EF4-FFF2-40B4-BE49-F238E27FC236}">
              <a16:creationId xmlns:a16="http://schemas.microsoft.com/office/drawing/2014/main" xmlns="" id="{66A257F4-5F58-4C01-9324-5ACEEDEE43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1" name="Text Box 1012">
          <a:extLst>
            <a:ext uri="{FF2B5EF4-FFF2-40B4-BE49-F238E27FC236}">
              <a16:creationId xmlns:a16="http://schemas.microsoft.com/office/drawing/2014/main" xmlns="" id="{C8A17001-86D8-4A87-95E8-92C7986AC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2" name="Text Box 1013">
          <a:extLst>
            <a:ext uri="{FF2B5EF4-FFF2-40B4-BE49-F238E27FC236}">
              <a16:creationId xmlns:a16="http://schemas.microsoft.com/office/drawing/2014/main" xmlns="" id="{224D5691-703B-4EBA-8D17-A5C0228FC4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3" name="Text Box 1014">
          <a:extLst>
            <a:ext uri="{FF2B5EF4-FFF2-40B4-BE49-F238E27FC236}">
              <a16:creationId xmlns:a16="http://schemas.microsoft.com/office/drawing/2014/main" xmlns="" id="{502AA640-0632-461C-A5E0-107E719924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4" name="Text Box 1015">
          <a:extLst>
            <a:ext uri="{FF2B5EF4-FFF2-40B4-BE49-F238E27FC236}">
              <a16:creationId xmlns:a16="http://schemas.microsoft.com/office/drawing/2014/main" xmlns="" id="{1FBD5DB2-DD46-4744-825A-4DE9A2A07E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5" name="Text Box 1016">
          <a:extLst>
            <a:ext uri="{FF2B5EF4-FFF2-40B4-BE49-F238E27FC236}">
              <a16:creationId xmlns:a16="http://schemas.microsoft.com/office/drawing/2014/main" xmlns="" id="{C591FA71-E27C-445F-A2E0-738A6DFF5A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6" name="Text Box 1066">
          <a:extLst>
            <a:ext uri="{FF2B5EF4-FFF2-40B4-BE49-F238E27FC236}">
              <a16:creationId xmlns:a16="http://schemas.microsoft.com/office/drawing/2014/main" xmlns="" id="{A981966A-D445-4755-91CD-7D787AE6AB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7" name="Text Box 1067">
          <a:extLst>
            <a:ext uri="{FF2B5EF4-FFF2-40B4-BE49-F238E27FC236}">
              <a16:creationId xmlns:a16="http://schemas.microsoft.com/office/drawing/2014/main" xmlns="" id="{6F107A23-DB99-4EE7-B1DD-54755B7B35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8" name="Text Box 1068">
          <a:extLst>
            <a:ext uri="{FF2B5EF4-FFF2-40B4-BE49-F238E27FC236}">
              <a16:creationId xmlns:a16="http://schemas.microsoft.com/office/drawing/2014/main" xmlns="" id="{FDC6928A-92B8-4D8F-A67A-84F7E34CCC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9" name="Text Box 1070">
          <a:extLst>
            <a:ext uri="{FF2B5EF4-FFF2-40B4-BE49-F238E27FC236}">
              <a16:creationId xmlns:a16="http://schemas.microsoft.com/office/drawing/2014/main" xmlns="" id="{3B9099B5-87CF-40E3-995F-852080E160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0" name="Text Box 1071">
          <a:extLst>
            <a:ext uri="{FF2B5EF4-FFF2-40B4-BE49-F238E27FC236}">
              <a16:creationId xmlns:a16="http://schemas.microsoft.com/office/drawing/2014/main" xmlns="" id="{4E6A26C5-FAC9-4FEE-83C3-3065FB909B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1" name="Text Box 1072">
          <a:extLst>
            <a:ext uri="{FF2B5EF4-FFF2-40B4-BE49-F238E27FC236}">
              <a16:creationId xmlns:a16="http://schemas.microsoft.com/office/drawing/2014/main" xmlns="" id="{8E3C43CC-98CB-464B-AC76-E93566737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2" name="Text Box 1073">
          <a:extLst>
            <a:ext uri="{FF2B5EF4-FFF2-40B4-BE49-F238E27FC236}">
              <a16:creationId xmlns:a16="http://schemas.microsoft.com/office/drawing/2014/main" xmlns="" id="{CAF96CE3-621E-47F2-A77C-F645342678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3" name="Text Box 1074">
          <a:extLst>
            <a:ext uri="{FF2B5EF4-FFF2-40B4-BE49-F238E27FC236}">
              <a16:creationId xmlns:a16="http://schemas.microsoft.com/office/drawing/2014/main" xmlns="" id="{C16AAB1C-FBD6-4ACB-A211-DCBBFF3E30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4" name="Text Box 629">
          <a:extLst>
            <a:ext uri="{FF2B5EF4-FFF2-40B4-BE49-F238E27FC236}">
              <a16:creationId xmlns:a16="http://schemas.microsoft.com/office/drawing/2014/main" xmlns="" id="{F920515B-2D71-437A-BCB4-EB318AA445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5" name="Text Box 630">
          <a:extLst>
            <a:ext uri="{FF2B5EF4-FFF2-40B4-BE49-F238E27FC236}">
              <a16:creationId xmlns:a16="http://schemas.microsoft.com/office/drawing/2014/main" xmlns="" id="{E1522503-2E2F-4208-A895-B1E05A26DB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6" name="Text Box 631">
          <a:extLst>
            <a:ext uri="{FF2B5EF4-FFF2-40B4-BE49-F238E27FC236}">
              <a16:creationId xmlns:a16="http://schemas.microsoft.com/office/drawing/2014/main" xmlns="" id="{BA185DA7-033E-4778-B116-73A58CB277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7" name="Text Box 632">
          <a:extLst>
            <a:ext uri="{FF2B5EF4-FFF2-40B4-BE49-F238E27FC236}">
              <a16:creationId xmlns:a16="http://schemas.microsoft.com/office/drawing/2014/main" xmlns="" id="{8A0978B8-2DD8-4A8E-87CB-4189DD38A1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8" name="Text Box 633">
          <a:extLst>
            <a:ext uri="{FF2B5EF4-FFF2-40B4-BE49-F238E27FC236}">
              <a16:creationId xmlns:a16="http://schemas.microsoft.com/office/drawing/2014/main" xmlns="" id="{B537A3E5-84C3-4958-957A-9013FCD386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9" name="Text Box 634">
          <a:extLst>
            <a:ext uri="{FF2B5EF4-FFF2-40B4-BE49-F238E27FC236}">
              <a16:creationId xmlns:a16="http://schemas.microsoft.com/office/drawing/2014/main" xmlns="" id="{CAC66A17-C81B-4BB6-B675-07294B9F5B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0" name="Text Box 635">
          <a:extLst>
            <a:ext uri="{FF2B5EF4-FFF2-40B4-BE49-F238E27FC236}">
              <a16:creationId xmlns:a16="http://schemas.microsoft.com/office/drawing/2014/main" xmlns="" id="{3F6E0F87-173D-4D58-A3F3-FAB2A3A6D3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1" name="Text Box 636">
          <a:extLst>
            <a:ext uri="{FF2B5EF4-FFF2-40B4-BE49-F238E27FC236}">
              <a16:creationId xmlns:a16="http://schemas.microsoft.com/office/drawing/2014/main" xmlns="" id="{0E562E20-541C-40A6-81C0-3811425AA9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2" name="Text Box 637">
          <a:extLst>
            <a:ext uri="{FF2B5EF4-FFF2-40B4-BE49-F238E27FC236}">
              <a16:creationId xmlns:a16="http://schemas.microsoft.com/office/drawing/2014/main" xmlns="" id="{40BAB23A-2350-471D-B36B-1CEBE6A863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3" name="Text Box 797">
          <a:extLst>
            <a:ext uri="{FF2B5EF4-FFF2-40B4-BE49-F238E27FC236}">
              <a16:creationId xmlns:a16="http://schemas.microsoft.com/office/drawing/2014/main" xmlns="" id="{2163D440-8FEE-45E4-B22E-5FC329FA72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4" name="Text Box 798">
          <a:extLst>
            <a:ext uri="{FF2B5EF4-FFF2-40B4-BE49-F238E27FC236}">
              <a16:creationId xmlns:a16="http://schemas.microsoft.com/office/drawing/2014/main" xmlns="" id="{9FBC91BA-7E3A-47C1-AFD9-393DEE73CE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5" name="Text Box 799">
          <a:extLst>
            <a:ext uri="{FF2B5EF4-FFF2-40B4-BE49-F238E27FC236}">
              <a16:creationId xmlns:a16="http://schemas.microsoft.com/office/drawing/2014/main" xmlns="" id="{44FA5B16-20C0-44E2-98CB-825E1F65DC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6" name="Text Box 800">
          <a:extLst>
            <a:ext uri="{FF2B5EF4-FFF2-40B4-BE49-F238E27FC236}">
              <a16:creationId xmlns:a16="http://schemas.microsoft.com/office/drawing/2014/main" xmlns="" id="{B02A1675-5AFA-4EFF-B202-AEC8C033029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7" name="Text Box 801">
          <a:extLst>
            <a:ext uri="{FF2B5EF4-FFF2-40B4-BE49-F238E27FC236}">
              <a16:creationId xmlns:a16="http://schemas.microsoft.com/office/drawing/2014/main" xmlns="" id="{C851ADBE-C733-4B7D-8715-31514A6ABC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8" name="Text Box 802">
          <a:extLst>
            <a:ext uri="{FF2B5EF4-FFF2-40B4-BE49-F238E27FC236}">
              <a16:creationId xmlns:a16="http://schemas.microsoft.com/office/drawing/2014/main" xmlns="" id="{4625D185-D59A-4BB7-AA08-BA282E825B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9" name="Text Box 803">
          <a:extLst>
            <a:ext uri="{FF2B5EF4-FFF2-40B4-BE49-F238E27FC236}">
              <a16:creationId xmlns:a16="http://schemas.microsoft.com/office/drawing/2014/main" xmlns="" id="{B61886A7-9555-47C0-9E60-6FC72CF11A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0" name="Text Box 804">
          <a:extLst>
            <a:ext uri="{FF2B5EF4-FFF2-40B4-BE49-F238E27FC236}">
              <a16:creationId xmlns:a16="http://schemas.microsoft.com/office/drawing/2014/main" xmlns="" id="{25CA5E09-684B-48D2-B3A4-7F01EE2664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1" name="Text Box 805">
          <a:extLst>
            <a:ext uri="{FF2B5EF4-FFF2-40B4-BE49-F238E27FC236}">
              <a16:creationId xmlns:a16="http://schemas.microsoft.com/office/drawing/2014/main" xmlns="" id="{36BCD136-7F34-47EA-B26E-404B765E4B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2" name="Text Box 806">
          <a:extLst>
            <a:ext uri="{FF2B5EF4-FFF2-40B4-BE49-F238E27FC236}">
              <a16:creationId xmlns:a16="http://schemas.microsoft.com/office/drawing/2014/main" xmlns="" id="{1CF207A2-5D7C-4B5D-A5FC-2C9881E3C7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3" name="Text Box 807">
          <a:extLst>
            <a:ext uri="{FF2B5EF4-FFF2-40B4-BE49-F238E27FC236}">
              <a16:creationId xmlns:a16="http://schemas.microsoft.com/office/drawing/2014/main" xmlns="" id="{57D6C8A2-A9B8-4639-9DDC-A63AB151B1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4" name="Text Box 808">
          <a:extLst>
            <a:ext uri="{FF2B5EF4-FFF2-40B4-BE49-F238E27FC236}">
              <a16:creationId xmlns:a16="http://schemas.microsoft.com/office/drawing/2014/main" xmlns="" id="{33F40395-929C-433C-BBCF-64EDFD1530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5" name="Text Box 868">
          <a:extLst>
            <a:ext uri="{FF2B5EF4-FFF2-40B4-BE49-F238E27FC236}">
              <a16:creationId xmlns:a16="http://schemas.microsoft.com/office/drawing/2014/main" xmlns="" id="{A6AB41FC-2951-471C-AA12-7C7877AC68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6" name="Text Box 869">
          <a:extLst>
            <a:ext uri="{FF2B5EF4-FFF2-40B4-BE49-F238E27FC236}">
              <a16:creationId xmlns:a16="http://schemas.microsoft.com/office/drawing/2014/main" xmlns="" id="{491E65B0-044A-404E-82D5-B6DD370DB0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7" name="Text Box 870">
          <a:extLst>
            <a:ext uri="{FF2B5EF4-FFF2-40B4-BE49-F238E27FC236}">
              <a16:creationId xmlns:a16="http://schemas.microsoft.com/office/drawing/2014/main" xmlns="" id="{AC0667E3-2DA6-426F-8550-72A72225D3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28" name="Text Box 871">
          <a:extLst>
            <a:ext uri="{FF2B5EF4-FFF2-40B4-BE49-F238E27FC236}">
              <a16:creationId xmlns:a16="http://schemas.microsoft.com/office/drawing/2014/main" xmlns="" id="{CDE1F1BC-A71D-4B7A-8D2E-7F6F66B761D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29" name="Text Box 872">
          <a:extLst>
            <a:ext uri="{FF2B5EF4-FFF2-40B4-BE49-F238E27FC236}">
              <a16:creationId xmlns:a16="http://schemas.microsoft.com/office/drawing/2014/main" xmlns="" id="{298CDFA1-AE14-4A93-B575-978DBEADA4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30" name="Text Box 873">
          <a:extLst>
            <a:ext uri="{FF2B5EF4-FFF2-40B4-BE49-F238E27FC236}">
              <a16:creationId xmlns:a16="http://schemas.microsoft.com/office/drawing/2014/main" xmlns="" id="{3200BCEB-6FA1-4B49-9971-DFFEA564B58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1" name="Text Box 874">
          <a:extLst>
            <a:ext uri="{FF2B5EF4-FFF2-40B4-BE49-F238E27FC236}">
              <a16:creationId xmlns:a16="http://schemas.microsoft.com/office/drawing/2014/main" xmlns="" id="{6FD22A30-250D-46E9-A83D-588C2F2996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2" name="Text Box 875">
          <a:extLst>
            <a:ext uri="{FF2B5EF4-FFF2-40B4-BE49-F238E27FC236}">
              <a16:creationId xmlns:a16="http://schemas.microsoft.com/office/drawing/2014/main" xmlns="" id="{87152367-BEB5-413A-A7BD-41749FF5A4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3" name="Text Box 876">
          <a:extLst>
            <a:ext uri="{FF2B5EF4-FFF2-40B4-BE49-F238E27FC236}">
              <a16:creationId xmlns:a16="http://schemas.microsoft.com/office/drawing/2014/main" xmlns="" id="{931F0D85-568A-4D4B-8B62-F8C6EB7487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4" name="Text Box 877">
          <a:extLst>
            <a:ext uri="{FF2B5EF4-FFF2-40B4-BE49-F238E27FC236}">
              <a16:creationId xmlns:a16="http://schemas.microsoft.com/office/drawing/2014/main" xmlns="" id="{BF5ACC90-8F22-4EEC-BEBC-8022B722D2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5" name="Text Box 878">
          <a:extLst>
            <a:ext uri="{FF2B5EF4-FFF2-40B4-BE49-F238E27FC236}">
              <a16:creationId xmlns:a16="http://schemas.microsoft.com/office/drawing/2014/main" xmlns="" id="{224D5DA6-0C31-4FA1-824D-EC370B0228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6" name="Text Box 879">
          <a:extLst>
            <a:ext uri="{FF2B5EF4-FFF2-40B4-BE49-F238E27FC236}">
              <a16:creationId xmlns:a16="http://schemas.microsoft.com/office/drawing/2014/main" xmlns="" id="{50BF7A43-7CE1-4E1E-AF70-76C0FD5827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7" name="Text Box 939">
          <a:extLst>
            <a:ext uri="{FF2B5EF4-FFF2-40B4-BE49-F238E27FC236}">
              <a16:creationId xmlns:a16="http://schemas.microsoft.com/office/drawing/2014/main" xmlns="" id="{963C9755-FCC3-44A7-ABEA-9215D8C3BC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8" name="Text Box 940">
          <a:extLst>
            <a:ext uri="{FF2B5EF4-FFF2-40B4-BE49-F238E27FC236}">
              <a16:creationId xmlns:a16="http://schemas.microsoft.com/office/drawing/2014/main" xmlns="" id="{735F4F3B-57C4-4063-B5D1-7112F10835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9" name="Text Box 941">
          <a:extLst>
            <a:ext uri="{FF2B5EF4-FFF2-40B4-BE49-F238E27FC236}">
              <a16:creationId xmlns:a16="http://schemas.microsoft.com/office/drawing/2014/main" xmlns="" id="{CC5EDE4B-7665-4B1C-B45E-7741E5A074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40" name="Text Box 942">
          <a:extLst>
            <a:ext uri="{FF2B5EF4-FFF2-40B4-BE49-F238E27FC236}">
              <a16:creationId xmlns:a16="http://schemas.microsoft.com/office/drawing/2014/main" xmlns="" id="{799EE1D8-FF55-41BC-A6AD-E5AEEACF3F4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41" name="Text Box 943">
          <a:extLst>
            <a:ext uri="{FF2B5EF4-FFF2-40B4-BE49-F238E27FC236}">
              <a16:creationId xmlns:a16="http://schemas.microsoft.com/office/drawing/2014/main" xmlns="" id="{AA354482-2ECD-4DC9-AC57-D85CEAA269E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2" name="Text Box 944">
          <a:extLst>
            <a:ext uri="{FF2B5EF4-FFF2-40B4-BE49-F238E27FC236}">
              <a16:creationId xmlns:a16="http://schemas.microsoft.com/office/drawing/2014/main" xmlns="" id="{B7957567-9402-4EA0-8AD5-FA545ACD0A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3" name="Text Box 945">
          <a:extLst>
            <a:ext uri="{FF2B5EF4-FFF2-40B4-BE49-F238E27FC236}">
              <a16:creationId xmlns:a16="http://schemas.microsoft.com/office/drawing/2014/main" xmlns="" id="{BA1DF544-21EE-4B40-A99C-84665F96D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4" name="Text Box 946">
          <a:extLst>
            <a:ext uri="{FF2B5EF4-FFF2-40B4-BE49-F238E27FC236}">
              <a16:creationId xmlns:a16="http://schemas.microsoft.com/office/drawing/2014/main" xmlns="" id="{8C8EEE89-1891-4801-BE4C-CCB9F426BC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5" name="Text Box 947">
          <a:extLst>
            <a:ext uri="{FF2B5EF4-FFF2-40B4-BE49-F238E27FC236}">
              <a16:creationId xmlns:a16="http://schemas.microsoft.com/office/drawing/2014/main" xmlns="" id="{155730BE-3F8E-4A25-88F1-CF3D80D6BB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6" name="Text Box 948">
          <a:extLst>
            <a:ext uri="{FF2B5EF4-FFF2-40B4-BE49-F238E27FC236}">
              <a16:creationId xmlns:a16="http://schemas.microsoft.com/office/drawing/2014/main" xmlns="" id="{91338EA9-F81A-484C-B2C3-1D75EF0A4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7" name="Text Box 949">
          <a:extLst>
            <a:ext uri="{FF2B5EF4-FFF2-40B4-BE49-F238E27FC236}">
              <a16:creationId xmlns:a16="http://schemas.microsoft.com/office/drawing/2014/main" xmlns="" id="{AE9A8F1D-FA6C-4C84-9E0B-BD8B3A04F3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8" name="Text Box 1006">
          <a:extLst>
            <a:ext uri="{FF2B5EF4-FFF2-40B4-BE49-F238E27FC236}">
              <a16:creationId xmlns:a16="http://schemas.microsoft.com/office/drawing/2014/main" xmlns="" id="{536F9A5E-AAED-429D-9DF9-B4E9921A585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9" name="Text Box 1007">
          <a:extLst>
            <a:ext uri="{FF2B5EF4-FFF2-40B4-BE49-F238E27FC236}">
              <a16:creationId xmlns:a16="http://schemas.microsoft.com/office/drawing/2014/main" xmlns="" id="{7D7ED723-2444-4D8E-881C-D1391A819F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0" name="Text Box 1008">
          <a:extLst>
            <a:ext uri="{FF2B5EF4-FFF2-40B4-BE49-F238E27FC236}">
              <a16:creationId xmlns:a16="http://schemas.microsoft.com/office/drawing/2014/main" xmlns="" id="{7457FB72-E11B-47CF-B7E0-4E0897A158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51" name="Text Box 1009">
          <a:extLst>
            <a:ext uri="{FF2B5EF4-FFF2-40B4-BE49-F238E27FC236}">
              <a16:creationId xmlns:a16="http://schemas.microsoft.com/office/drawing/2014/main" xmlns="" id="{9732E2D0-5713-42DC-9069-FB934D7EAEF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252" name="Text Box 1010">
          <a:extLst>
            <a:ext uri="{FF2B5EF4-FFF2-40B4-BE49-F238E27FC236}">
              <a16:creationId xmlns:a16="http://schemas.microsoft.com/office/drawing/2014/main" xmlns="" id="{8DFDE552-B978-424E-AD6F-1B2C81F3BBA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3" name="Text Box 1011">
          <a:extLst>
            <a:ext uri="{FF2B5EF4-FFF2-40B4-BE49-F238E27FC236}">
              <a16:creationId xmlns:a16="http://schemas.microsoft.com/office/drawing/2014/main" xmlns="" id="{07EED16A-97F4-422B-B42E-5805F2469F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4" name="Text Box 1012">
          <a:extLst>
            <a:ext uri="{FF2B5EF4-FFF2-40B4-BE49-F238E27FC236}">
              <a16:creationId xmlns:a16="http://schemas.microsoft.com/office/drawing/2014/main" xmlns="" id="{0ABD8A53-7D63-4A18-97DF-1B1F8AD22E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5" name="Text Box 1013">
          <a:extLst>
            <a:ext uri="{FF2B5EF4-FFF2-40B4-BE49-F238E27FC236}">
              <a16:creationId xmlns:a16="http://schemas.microsoft.com/office/drawing/2014/main" xmlns="" id="{C6C89654-6260-40E0-BD62-C993A0C908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6" name="Text Box 1014">
          <a:extLst>
            <a:ext uri="{FF2B5EF4-FFF2-40B4-BE49-F238E27FC236}">
              <a16:creationId xmlns:a16="http://schemas.microsoft.com/office/drawing/2014/main" xmlns="" id="{3BA3E9B5-633E-481E-8B36-2C500EA900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7" name="Text Box 1015">
          <a:extLst>
            <a:ext uri="{FF2B5EF4-FFF2-40B4-BE49-F238E27FC236}">
              <a16:creationId xmlns:a16="http://schemas.microsoft.com/office/drawing/2014/main" xmlns="" id="{1087BD0D-82CF-4CF2-BCD5-5DDD9FEC6F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8" name="Text Box 1016">
          <a:extLst>
            <a:ext uri="{FF2B5EF4-FFF2-40B4-BE49-F238E27FC236}">
              <a16:creationId xmlns:a16="http://schemas.microsoft.com/office/drawing/2014/main" xmlns="" id="{825D4261-2971-4F6F-BE0C-0F569E965D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9" name="Text Box 1066">
          <a:extLst>
            <a:ext uri="{FF2B5EF4-FFF2-40B4-BE49-F238E27FC236}">
              <a16:creationId xmlns:a16="http://schemas.microsoft.com/office/drawing/2014/main" xmlns="" id="{BC2AF94B-4941-48A3-9A8A-0E5FF53973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0" name="Text Box 1067">
          <a:extLst>
            <a:ext uri="{FF2B5EF4-FFF2-40B4-BE49-F238E27FC236}">
              <a16:creationId xmlns:a16="http://schemas.microsoft.com/office/drawing/2014/main" xmlns="" id="{8B41B885-E1C0-41A0-8B2D-81388245A0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1" name="Text Box 1068">
          <a:extLst>
            <a:ext uri="{FF2B5EF4-FFF2-40B4-BE49-F238E27FC236}">
              <a16:creationId xmlns:a16="http://schemas.microsoft.com/office/drawing/2014/main" xmlns="" id="{0DAEFBDA-5E32-4694-93EA-4EFAFF9CBC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2" name="Text Box 1070">
          <a:extLst>
            <a:ext uri="{FF2B5EF4-FFF2-40B4-BE49-F238E27FC236}">
              <a16:creationId xmlns:a16="http://schemas.microsoft.com/office/drawing/2014/main" xmlns="" id="{65AFEA14-41A4-44FB-84CB-D7B6083ACA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3" name="Text Box 1071">
          <a:extLst>
            <a:ext uri="{FF2B5EF4-FFF2-40B4-BE49-F238E27FC236}">
              <a16:creationId xmlns:a16="http://schemas.microsoft.com/office/drawing/2014/main" xmlns="" id="{72D0375A-3AC4-4E26-8801-C8CC315CF3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4" name="Text Box 1072">
          <a:extLst>
            <a:ext uri="{FF2B5EF4-FFF2-40B4-BE49-F238E27FC236}">
              <a16:creationId xmlns:a16="http://schemas.microsoft.com/office/drawing/2014/main" xmlns="" id="{6ABF4A35-5AD3-4140-87CA-EC6A4A3724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5" name="Text Box 1073">
          <a:extLst>
            <a:ext uri="{FF2B5EF4-FFF2-40B4-BE49-F238E27FC236}">
              <a16:creationId xmlns:a16="http://schemas.microsoft.com/office/drawing/2014/main" xmlns="" id="{F03FFA82-C2A5-4F9B-94C9-5D7D20AF39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6" name="Text Box 1074">
          <a:extLst>
            <a:ext uri="{FF2B5EF4-FFF2-40B4-BE49-F238E27FC236}">
              <a16:creationId xmlns:a16="http://schemas.microsoft.com/office/drawing/2014/main" xmlns="" id="{982A5C52-3D52-4457-93EA-81C3E34FD1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7" name="Text Box 251">
          <a:extLst>
            <a:ext uri="{FF2B5EF4-FFF2-40B4-BE49-F238E27FC236}">
              <a16:creationId xmlns:a16="http://schemas.microsoft.com/office/drawing/2014/main" xmlns="" id="{06F11035-3A10-48D2-8364-411455B0DE4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8" name="Text Box 252">
          <a:extLst>
            <a:ext uri="{FF2B5EF4-FFF2-40B4-BE49-F238E27FC236}">
              <a16:creationId xmlns:a16="http://schemas.microsoft.com/office/drawing/2014/main" xmlns="" id="{26C13A7F-3B8C-4CE5-94DE-B2548BBED4C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9" name="Text Box 253">
          <a:extLst>
            <a:ext uri="{FF2B5EF4-FFF2-40B4-BE49-F238E27FC236}">
              <a16:creationId xmlns:a16="http://schemas.microsoft.com/office/drawing/2014/main" xmlns="" id="{745C1BD0-6DD8-47F0-BBB8-EAD78354935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0" name="Text Box 254">
          <a:extLst>
            <a:ext uri="{FF2B5EF4-FFF2-40B4-BE49-F238E27FC236}">
              <a16:creationId xmlns:a16="http://schemas.microsoft.com/office/drawing/2014/main" xmlns="" id="{6F227223-DFA6-441C-A958-2717A06FD8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1" name="Text Box 382">
          <a:extLst>
            <a:ext uri="{FF2B5EF4-FFF2-40B4-BE49-F238E27FC236}">
              <a16:creationId xmlns:a16="http://schemas.microsoft.com/office/drawing/2014/main" xmlns="" id="{D991DCB3-37FF-4E26-8848-549D399D08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2" name="Text Box 383">
          <a:extLst>
            <a:ext uri="{FF2B5EF4-FFF2-40B4-BE49-F238E27FC236}">
              <a16:creationId xmlns:a16="http://schemas.microsoft.com/office/drawing/2014/main" xmlns="" id="{81806148-BD9D-47E0-BA4A-BE19314692B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3" name="Text Box 384">
          <a:extLst>
            <a:ext uri="{FF2B5EF4-FFF2-40B4-BE49-F238E27FC236}">
              <a16:creationId xmlns:a16="http://schemas.microsoft.com/office/drawing/2014/main" xmlns="" id="{C105F5CC-6A5C-4C2D-B3FA-9EB3A205C8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4" name="Text Box 385">
          <a:extLst>
            <a:ext uri="{FF2B5EF4-FFF2-40B4-BE49-F238E27FC236}">
              <a16:creationId xmlns:a16="http://schemas.microsoft.com/office/drawing/2014/main" xmlns="" id="{0510F9BB-4DB8-40E7-A44F-B1FDB6659C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5" name="Text Box 629">
          <a:extLst>
            <a:ext uri="{FF2B5EF4-FFF2-40B4-BE49-F238E27FC236}">
              <a16:creationId xmlns:a16="http://schemas.microsoft.com/office/drawing/2014/main" xmlns="" id="{D5DBEB1C-A33F-454F-A7A2-967017CE5E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6" name="Text Box 630">
          <a:extLst>
            <a:ext uri="{FF2B5EF4-FFF2-40B4-BE49-F238E27FC236}">
              <a16:creationId xmlns:a16="http://schemas.microsoft.com/office/drawing/2014/main" xmlns="" id="{7AF4D5D7-41FF-4E8F-B954-0DE0981EBD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7" name="Text Box 631">
          <a:extLst>
            <a:ext uri="{FF2B5EF4-FFF2-40B4-BE49-F238E27FC236}">
              <a16:creationId xmlns:a16="http://schemas.microsoft.com/office/drawing/2014/main" xmlns="" id="{914ADCD0-3A75-4F0E-8339-04FC5BBC717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8" name="Text Box 632">
          <a:extLst>
            <a:ext uri="{FF2B5EF4-FFF2-40B4-BE49-F238E27FC236}">
              <a16:creationId xmlns:a16="http://schemas.microsoft.com/office/drawing/2014/main" xmlns="" id="{0067345E-2FE3-47E8-B83D-5BC04D6969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9" name="Text Box 633">
          <a:extLst>
            <a:ext uri="{FF2B5EF4-FFF2-40B4-BE49-F238E27FC236}">
              <a16:creationId xmlns:a16="http://schemas.microsoft.com/office/drawing/2014/main" xmlns="" id="{509FDB57-23A3-43CA-9CF3-CF5C2B403B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0" name="Text Box 634">
          <a:extLst>
            <a:ext uri="{FF2B5EF4-FFF2-40B4-BE49-F238E27FC236}">
              <a16:creationId xmlns:a16="http://schemas.microsoft.com/office/drawing/2014/main" xmlns="" id="{221267B0-307D-4EBF-933F-380038D221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1" name="Text Box 635">
          <a:extLst>
            <a:ext uri="{FF2B5EF4-FFF2-40B4-BE49-F238E27FC236}">
              <a16:creationId xmlns:a16="http://schemas.microsoft.com/office/drawing/2014/main" xmlns="" id="{EC63A931-9F81-49B2-A638-974EC20D81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2" name="Text Box 636">
          <a:extLst>
            <a:ext uri="{FF2B5EF4-FFF2-40B4-BE49-F238E27FC236}">
              <a16:creationId xmlns:a16="http://schemas.microsoft.com/office/drawing/2014/main" xmlns="" id="{5B59AEEC-C706-4916-8BB9-890DDA94D7D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3" name="Text Box 637">
          <a:extLst>
            <a:ext uri="{FF2B5EF4-FFF2-40B4-BE49-F238E27FC236}">
              <a16:creationId xmlns:a16="http://schemas.microsoft.com/office/drawing/2014/main" xmlns="" id="{56B62714-91BB-49AB-9512-D3077B2FC4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4" name="Text Box 797">
          <a:extLst>
            <a:ext uri="{FF2B5EF4-FFF2-40B4-BE49-F238E27FC236}">
              <a16:creationId xmlns:a16="http://schemas.microsoft.com/office/drawing/2014/main" xmlns="" id="{CD5F554E-736C-4DF6-B88D-078C66B6A6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5" name="Text Box 798">
          <a:extLst>
            <a:ext uri="{FF2B5EF4-FFF2-40B4-BE49-F238E27FC236}">
              <a16:creationId xmlns:a16="http://schemas.microsoft.com/office/drawing/2014/main" xmlns="" id="{628C405C-CE13-4008-86C1-62EDAB061E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6" name="Text Box 799">
          <a:extLst>
            <a:ext uri="{FF2B5EF4-FFF2-40B4-BE49-F238E27FC236}">
              <a16:creationId xmlns:a16="http://schemas.microsoft.com/office/drawing/2014/main" xmlns="" id="{E3B364F5-9041-4567-A984-D03649623C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7" name="Text Box 800">
          <a:extLst>
            <a:ext uri="{FF2B5EF4-FFF2-40B4-BE49-F238E27FC236}">
              <a16:creationId xmlns:a16="http://schemas.microsoft.com/office/drawing/2014/main" xmlns="" id="{20BAA4E8-60F0-42ED-8EB1-BC9C1C055CC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8" name="Text Box 801">
          <a:extLst>
            <a:ext uri="{FF2B5EF4-FFF2-40B4-BE49-F238E27FC236}">
              <a16:creationId xmlns:a16="http://schemas.microsoft.com/office/drawing/2014/main" xmlns="" id="{91363209-FEEF-4868-99FE-B05CC404F1E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9" name="Text Box 802">
          <a:extLst>
            <a:ext uri="{FF2B5EF4-FFF2-40B4-BE49-F238E27FC236}">
              <a16:creationId xmlns:a16="http://schemas.microsoft.com/office/drawing/2014/main" xmlns="" id="{2CC73BB5-0354-4B98-A180-BB442A6C256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0" name="Text Box 803">
          <a:extLst>
            <a:ext uri="{FF2B5EF4-FFF2-40B4-BE49-F238E27FC236}">
              <a16:creationId xmlns:a16="http://schemas.microsoft.com/office/drawing/2014/main" xmlns="" id="{9F1959C0-D2F5-4383-BCE7-0D1ADD57F7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1" name="Text Box 804">
          <a:extLst>
            <a:ext uri="{FF2B5EF4-FFF2-40B4-BE49-F238E27FC236}">
              <a16:creationId xmlns:a16="http://schemas.microsoft.com/office/drawing/2014/main" xmlns="" id="{4D615A3A-F9E6-4B15-964A-75FC725F0D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2" name="Text Box 805">
          <a:extLst>
            <a:ext uri="{FF2B5EF4-FFF2-40B4-BE49-F238E27FC236}">
              <a16:creationId xmlns:a16="http://schemas.microsoft.com/office/drawing/2014/main" xmlns="" id="{09BB8645-2CE3-4CF1-BD0E-1EC657A54A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3" name="Text Box 806">
          <a:extLst>
            <a:ext uri="{FF2B5EF4-FFF2-40B4-BE49-F238E27FC236}">
              <a16:creationId xmlns:a16="http://schemas.microsoft.com/office/drawing/2014/main" xmlns="" id="{B3E50A85-397E-4D67-A9E8-B7693D3100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4" name="Text Box 807">
          <a:extLst>
            <a:ext uri="{FF2B5EF4-FFF2-40B4-BE49-F238E27FC236}">
              <a16:creationId xmlns:a16="http://schemas.microsoft.com/office/drawing/2014/main" xmlns="" id="{E7DE3A05-F9BE-469F-89A3-F763573851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5" name="Text Box 808">
          <a:extLst>
            <a:ext uri="{FF2B5EF4-FFF2-40B4-BE49-F238E27FC236}">
              <a16:creationId xmlns:a16="http://schemas.microsoft.com/office/drawing/2014/main" xmlns="" id="{845DA172-D5BA-4524-B826-9E120A36FE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6" name="Text Box 868">
          <a:extLst>
            <a:ext uri="{FF2B5EF4-FFF2-40B4-BE49-F238E27FC236}">
              <a16:creationId xmlns:a16="http://schemas.microsoft.com/office/drawing/2014/main" xmlns="" id="{BC903707-C6EF-4389-B236-BC8DBCD573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7" name="Text Box 869">
          <a:extLst>
            <a:ext uri="{FF2B5EF4-FFF2-40B4-BE49-F238E27FC236}">
              <a16:creationId xmlns:a16="http://schemas.microsoft.com/office/drawing/2014/main" xmlns="" id="{090894E0-93A5-4209-806A-B80517435A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8" name="Text Box 870">
          <a:extLst>
            <a:ext uri="{FF2B5EF4-FFF2-40B4-BE49-F238E27FC236}">
              <a16:creationId xmlns:a16="http://schemas.microsoft.com/office/drawing/2014/main" xmlns="" id="{35A1DAFA-5496-4534-8FDB-8526DF03E5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99" name="Text Box 871">
          <a:extLst>
            <a:ext uri="{FF2B5EF4-FFF2-40B4-BE49-F238E27FC236}">
              <a16:creationId xmlns:a16="http://schemas.microsoft.com/office/drawing/2014/main" xmlns="" id="{A080A493-D192-462B-9FAE-8C7922E6555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00" name="Text Box 872">
          <a:extLst>
            <a:ext uri="{FF2B5EF4-FFF2-40B4-BE49-F238E27FC236}">
              <a16:creationId xmlns:a16="http://schemas.microsoft.com/office/drawing/2014/main" xmlns="" id="{EA7729E2-D74D-42F0-A782-628E88EB61E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01" name="Text Box 873">
          <a:extLst>
            <a:ext uri="{FF2B5EF4-FFF2-40B4-BE49-F238E27FC236}">
              <a16:creationId xmlns:a16="http://schemas.microsoft.com/office/drawing/2014/main" xmlns="" id="{9798491C-7ED5-4525-B130-41ECCA0ECBB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2" name="Text Box 874">
          <a:extLst>
            <a:ext uri="{FF2B5EF4-FFF2-40B4-BE49-F238E27FC236}">
              <a16:creationId xmlns:a16="http://schemas.microsoft.com/office/drawing/2014/main" xmlns="" id="{8B119934-BC09-4BDF-A4A3-F815A6EC21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3" name="Text Box 875">
          <a:extLst>
            <a:ext uri="{FF2B5EF4-FFF2-40B4-BE49-F238E27FC236}">
              <a16:creationId xmlns:a16="http://schemas.microsoft.com/office/drawing/2014/main" xmlns="" id="{3A265AF6-B926-4D02-BB6B-3D3A3AF74F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4" name="Text Box 876">
          <a:extLst>
            <a:ext uri="{FF2B5EF4-FFF2-40B4-BE49-F238E27FC236}">
              <a16:creationId xmlns:a16="http://schemas.microsoft.com/office/drawing/2014/main" xmlns="" id="{4A8B26FB-7BD9-48AD-B162-D19E2DCCDB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5" name="Text Box 877">
          <a:extLst>
            <a:ext uri="{FF2B5EF4-FFF2-40B4-BE49-F238E27FC236}">
              <a16:creationId xmlns:a16="http://schemas.microsoft.com/office/drawing/2014/main" xmlns="" id="{BACE4680-2789-4996-AA61-7508990B86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6" name="Text Box 878">
          <a:extLst>
            <a:ext uri="{FF2B5EF4-FFF2-40B4-BE49-F238E27FC236}">
              <a16:creationId xmlns:a16="http://schemas.microsoft.com/office/drawing/2014/main" xmlns="" id="{D97ED4CC-5AE1-499E-B5E7-E135522F1E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7" name="Text Box 879">
          <a:extLst>
            <a:ext uri="{FF2B5EF4-FFF2-40B4-BE49-F238E27FC236}">
              <a16:creationId xmlns:a16="http://schemas.microsoft.com/office/drawing/2014/main" xmlns="" id="{9ED85F6B-7A3A-4E66-A778-5A56E865E7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8" name="Text Box 939">
          <a:extLst>
            <a:ext uri="{FF2B5EF4-FFF2-40B4-BE49-F238E27FC236}">
              <a16:creationId xmlns:a16="http://schemas.microsoft.com/office/drawing/2014/main" xmlns="" id="{3324948D-4107-446C-ADEE-3FB631BB7E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9" name="Text Box 940">
          <a:extLst>
            <a:ext uri="{FF2B5EF4-FFF2-40B4-BE49-F238E27FC236}">
              <a16:creationId xmlns:a16="http://schemas.microsoft.com/office/drawing/2014/main" xmlns="" id="{E9B44422-FE5F-4178-8C93-900DB467CB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0" name="Text Box 941">
          <a:extLst>
            <a:ext uri="{FF2B5EF4-FFF2-40B4-BE49-F238E27FC236}">
              <a16:creationId xmlns:a16="http://schemas.microsoft.com/office/drawing/2014/main" xmlns="" id="{87E15001-5054-4E29-B256-6CE256C843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11" name="Text Box 942">
          <a:extLst>
            <a:ext uri="{FF2B5EF4-FFF2-40B4-BE49-F238E27FC236}">
              <a16:creationId xmlns:a16="http://schemas.microsoft.com/office/drawing/2014/main" xmlns="" id="{ED32573B-35C3-48AE-9835-D2B86BF3DD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12" name="Text Box 943">
          <a:extLst>
            <a:ext uri="{FF2B5EF4-FFF2-40B4-BE49-F238E27FC236}">
              <a16:creationId xmlns:a16="http://schemas.microsoft.com/office/drawing/2014/main" xmlns="" id="{0E69474A-4199-4003-8DC8-D84B952FD1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3" name="Text Box 944">
          <a:extLst>
            <a:ext uri="{FF2B5EF4-FFF2-40B4-BE49-F238E27FC236}">
              <a16:creationId xmlns:a16="http://schemas.microsoft.com/office/drawing/2014/main" xmlns="" id="{0C066993-FA87-404E-9B2C-275879F0164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4" name="Text Box 945">
          <a:extLst>
            <a:ext uri="{FF2B5EF4-FFF2-40B4-BE49-F238E27FC236}">
              <a16:creationId xmlns:a16="http://schemas.microsoft.com/office/drawing/2014/main" xmlns="" id="{B772CA04-4ED3-4FBC-9517-71C767350E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5" name="Text Box 946">
          <a:extLst>
            <a:ext uri="{FF2B5EF4-FFF2-40B4-BE49-F238E27FC236}">
              <a16:creationId xmlns:a16="http://schemas.microsoft.com/office/drawing/2014/main" xmlns="" id="{3ABF95C8-6FCC-44C7-AFF3-3AAFD18982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6" name="Text Box 947">
          <a:extLst>
            <a:ext uri="{FF2B5EF4-FFF2-40B4-BE49-F238E27FC236}">
              <a16:creationId xmlns:a16="http://schemas.microsoft.com/office/drawing/2014/main" xmlns="" id="{305FF5FF-D864-4511-AF47-D86A03E92B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7" name="Text Box 948">
          <a:extLst>
            <a:ext uri="{FF2B5EF4-FFF2-40B4-BE49-F238E27FC236}">
              <a16:creationId xmlns:a16="http://schemas.microsoft.com/office/drawing/2014/main" xmlns="" id="{9E6D5827-891E-41D7-954C-F1A81196A3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8" name="Text Box 949">
          <a:extLst>
            <a:ext uri="{FF2B5EF4-FFF2-40B4-BE49-F238E27FC236}">
              <a16:creationId xmlns:a16="http://schemas.microsoft.com/office/drawing/2014/main" xmlns="" id="{F50A79F8-5D1C-481D-8030-6E735CDB64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9" name="Text Box 1006">
          <a:extLst>
            <a:ext uri="{FF2B5EF4-FFF2-40B4-BE49-F238E27FC236}">
              <a16:creationId xmlns:a16="http://schemas.microsoft.com/office/drawing/2014/main" xmlns="" id="{AD987F9C-14C9-4FBA-888C-C51DBD95FB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0" name="Text Box 1007">
          <a:extLst>
            <a:ext uri="{FF2B5EF4-FFF2-40B4-BE49-F238E27FC236}">
              <a16:creationId xmlns:a16="http://schemas.microsoft.com/office/drawing/2014/main" xmlns="" id="{525F0CF2-EE2D-4D89-8EA5-973513DBF3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1" name="Text Box 1008">
          <a:extLst>
            <a:ext uri="{FF2B5EF4-FFF2-40B4-BE49-F238E27FC236}">
              <a16:creationId xmlns:a16="http://schemas.microsoft.com/office/drawing/2014/main" xmlns="" id="{97CA7919-7EC6-4D5E-8AAD-58D7A0E2CD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22" name="Text Box 1009">
          <a:extLst>
            <a:ext uri="{FF2B5EF4-FFF2-40B4-BE49-F238E27FC236}">
              <a16:creationId xmlns:a16="http://schemas.microsoft.com/office/drawing/2014/main" xmlns="" id="{E5AD0BD7-372B-423F-B8DF-07655CD12EF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323" name="Text Box 1010">
          <a:extLst>
            <a:ext uri="{FF2B5EF4-FFF2-40B4-BE49-F238E27FC236}">
              <a16:creationId xmlns:a16="http://schemas.microsoft.com/office/drawing/2014/main" xmlns="" id="{0968DC1B-700A-48CF-9502-6939E6DE7E53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4" name="Text Box 1011">
          <a:extLst>
            <a:ext uri="{FF2B5EF4-FFF2-40B4-BE49-F238E27FC236}">
              <a16:creationId xmlns:a16="http://schemas.microsoft.com/office/drawing/2014/main" xmlns="" id="{EB1EBE1A-EB1E-4D0B-8832-329542E393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5" name="Text Box 1012">
          <a:extLst>
            <a:ext uri="{FF2B5EF4-FFF2-40B4-BE49-F238E27FC236}">
              <a16:creationId xmlns:a16="http://schemas.microsoft.com/office/drawing/2014/main" xmlns="" id="{4FDAF858-89FE-4C37-B784-A5CA42A2B4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6" name="Text Box 1013">
          <a:extLst>
            <a:ext uri="{FF2B5EF4-FFF2-40B4-BE49-F238E27FC236}">
              <a16:creationId xmlns:a16="http://schemas.microsoft.com/office/drawing/2014/main" xmlns="" id="{8ACA35AF-1EF0-4FCA-AF9D-53D2EBB427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7" name="Text Box 1014">
          <a:extLst>
            <a:ext uri="{FF2B5EF4-FFF2-40B4-BE49-F238E27FC236}">
              <a16:creationId xmlns:a16="http://schemas.microsoft.com/office/drawing/2014/main" xmlns="" id="{D4EC0FD3-1AF3-4103-AE2B-78C489D8F0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8" name="Text Box 1015">
          <a:extLst>
            <a:ext uri="{FF2B5EF4-FFF2-40B4-BE49-F238E27FC236}">
              <a16:creationId xmlns:a16="http://schemas.microsoft.com/office/drawing/2014/main" xmlns="" id="{D5B633D9-4C4C-4ECA-99A0-BEFED4B929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9" name="Text Box 1016">
          <a:extLst>
            <a:ext uri="{FF2B5EF4-FFF2-40B4-BE49-F238E27FC236}">
              <a16:creationId xmlns:a16="http://schemas.microsoft.com/office/drawing/2014/main" xmlns="" id="{BF06FBC7-50EA-4D53-AC6C-EB93020E65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0" name="Text Box 1066">
          <a:extLst>
            <a:ext uri="{FF2B5EF4-FFF2-40B4-BE49-F238E27FC236}">
              <a16:creationId xmlns:a16="http://schemas.microsoft.com/office/drawing/2014/main" xmlns="" id="{3713FE53-20E1-4F6C-AD13-4CADB86655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1" name="Text Box 1067">
          <a:extLst>
            <a:ext uri="{FF2B5EF4-FFF2-40B4-BE49-F238E27FC236}">
              <a16:creationId xmlns:a16="http://schemas.microsoft.com/office/drawing/2014/main" xmlns="" id="{651BE5E1-2B07-4EA3-803A-012079CE6E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2" name="Text Box 1068">
          <a:extLst>
            <a:ext uri="{FF2B5EF4-FFF2-40B4-BE49-F238E27FC236}">
              <a16:creationId xmlns:a16="http://schemas.microsoft.com/office/drawing/2014/main" xmlns="" id="{07FCD2D5-FFEA-4740-BF62-DF328B4233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3" name="Text Box 1070">
          <a:extLst>
            <a:ext uri="{FF2B5EF4-FFF2-40B4-BE49-F238E27FC236}">
              <a16:creationId xmlns:a16="http://schemas.microsoft.com/office/drawing/2014/main" xmlns="" id="{F40DF791-4D9B-4271-B8F1-982A35A0C3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4" name="Text Box 1071">
          <a:extLst>
            <a:ext uri="{FF2B5EF4-FFF2-40B4-BE49-F238E27FC236}">
              <a16:creationId xmlns:a16="http://schemas.microsoft.com/office/drawing/2014/main" xmlns="" id="{8A04DE95-8239-40D5-B7A0-A0F879F300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5" name="Text Box 1072">
          <a:extLst>
            <a:ext uri="{FF2B5EF4-FFF2-40B4-BE49-F238E27FC236}">
              <a16:creationId xmlns:a16="http://schemas.microsoft.com/office/drawing/2014/main" xmlns="" id="{8A5C8A6B-482A-478A-B7A2-F71EEFBF8C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6" name="Text Box 1073">
          <a:extLst>
            <a:ext uri="{FF2B5EF4-FFF2-40B4-BE49-F238E27FC236}">
              <a16:creationId xmlns:a16="http://schemas.microsoft.com/office/drawing/2014/main" xmlns="" id="{F39606AB-314F-4E6E-841C-89E2E8AB59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7" name="Text Box 1074">
          <a:extLst>
            <a:ext uri="{FF2B5EF4-FFF2-40B4-BE49-F238E27FC236}">
              <a16:creationId xmlns:a16="http://schemas.microsoft.com/office/drawing/2014/main" xmlns="" id="{7055BA32-6407-4B15-A7CF-3D86B639D9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8" name="Text Box 629">
          <a:extLst>
            <a:ext uri="{FF2B5EF4-FFF2-40B4-BE49-F238E27FC236}">
              <a16:creationId xmlns:a16="http://schemas.microsoft.com/office/drawing/2014/main" xmlns="" id="{668DD61D-E08B-428E-959B-92AE645CB9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9" name="Text Box 630">
          <a:extLst>
            <a:ext uri="{FF2B5EF4-FFF2-40B4-BE49-F238E27FC236}">
              <a16:creationId xmlns:a16="http://schemas.microsoft.com/office/drawing/2014/main" xmlns="" id="{5253F459-70E2-4257-B74F-7E69813A9E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0" name="Text Box 631">
          <a:extLst>
            <a:ext uri="{FF2B5EF4-FFF2-40B4-BE49-F238E27FC236}">
              <a16:creationId xmlns:a16="http://schemas.microsoft.com/office/drawing/2014/main" xmlns="" id="{C6DC754A-FD66-4D57-A5E0-D6987B41A1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1" name="Text Box 632">
          <a:extLst>
            <a:ext uri="{FF2B5EF4-FFF2-40B4-BE49-F238E27FC236}">
              <a16:creationId xmlns:a16="http://schemas.microsoft.com/office/drawing/2014/main" xmlns="" id="{29B493D9-3B53-401D-8497-0ADDABCF71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2" name="Text Box 633">
          <a:extLst>
            <a:ext uri="{FF2B5EF4-FFF2-40B4-BE49-F238E27FC236}">
              <a16:creationId xmlns:a16="http://schemas.microsoft.com/office/drawing/2014/main" xmlns="" id="{D4417D19-7E76-4973-BF0D-3610D521D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3" name="Text Box 634">
          <a:extLst>
            <a:ext uri="{FF2B5EF4-FFF2-40B4-BE49-F238E27FC236}">
              <a16:creationId xmlns:a16="http://schemas.microsoft.com/office/drawing/2014/main" xmlns="" id="{1DFD8C05-7870-4848-A3E8-59BC213A4E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4" name="Text Box 635">
          <a:extLst>
            <a:ext uri="{FF2B5EF4-FFF2-40B4-BE49-F238E27FC236}">
              <a16:creationId xmlns:a16="http://schemas.microsoft.com/office/drawing/2014/main" xmlns="" id="{F3ED9006-C72E-4378-A608-E94288CE39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5" name="Text Box 636">
          <a:extLst>
            <a:ext uri="{FF2B5EF4-FFF2-40B4-BE49-F238E27FC236}">
              <a16:creationId xmlns:a16="http://schemas.microsoft.com/office/drawing/2014/main" xmlns="" id="{10502CD0-5FC2-41E4-B1B3-1F2ABFAFED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6" name="Text Box 637">
          <a:extLst>
            <a:ext uri="{FF2B5EF4-FFF2-40B4-BE49-F238E27FC236}">
              <a16:creationId xmlns:a16="http://schemas.microsoft.com/office/drawing/2014/main" xmlns="" id="{1B5AF83B-6FC1-4CA1-8BC5-36E9B8CD7D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7" name="Text Box 797">
          <a:extLst>
            <a:ext uri="{FF2B5EF4-FFF2-40B4-BE49-F238E27FC236}">
              <a16:creationId xmlns:a16="http://schemas.microsoft.com/office/drawing/2014/main" xmlns="" id="{FF1E92CC-5C6D-4DAB-824E-7BC94A17CE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8" name="Text Box 798">
          <a:extLst>
            <a:ext uri="{FF2B5EF4-FFF2-40B4-BE49-F238E27FC236}">
              <a16:creationId xmlns:a16="http://schemas.microsoft.com/office/drawing/2014/main" xmlns="" id="{44EF9B5E-C4CF-443A-90BC-28A024D676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9" name="Text Box 799">
          <a:extLst>
            <a:ext uri="{FF2B5EF4-FFF2-40B4-BE49-F238E27FC236}">
              <a16:creationId xmlns:a16="http://schemas.microsoft.com/office/drawing/2014/main" xmlns="" id="{33D1EEC4-D4A9-4B9D-ACA8-EBC38C0346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0" name="Text Box 800">
          <a:extLst>
            <a:ext uri="{FF2B5EF4-FFF2-40B4-BE49-F238E27FC236}">
              <a16:creationId xmlns:a16="http://schemas.microsoft.com/office/drawing/2014/main" xmlns="" id="{C391FA28-D007-4AB7-A287-B96ACD2DE5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1" name="Text Box 801">
          <a:extLst>
            <a:ext uri="{FF2B5EF4-FFF2-40B4-BE49-F238E27FC236}">
              <a16:creationId xmlns:a16="http://schemas.microsoft.com/office/drawing/2014/main" xmlns="" id="{96EC5CB2-9E22-4FAC-9E60-60F17EA1384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2" name="Text Box 802">
          <a:extLst>
            <a:ext uri="{FF2B5EF4-FFF2-40B4-BE49-F238E27FC236}">
              <a16:creationId xmlns:a16="http://schemas.microsoft.com/office/drawing/2014/main" xmlns="" id="{B52C665B-8EEE-4D03-8498-04CF7423655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3" name="Text Box 803">
          <a:extLst>
            <a:ext uri="{FF2B5EF4-FFF2-40B4-BE49-F238E27FC236}">
              <a16:creationId xmlns:a16="http://schemas.microsoft.com/office/drawing/2014/main" xmlns="" id="{B52BA0F3-2EBC-46FE-B967-D8BA2E7C04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4" name="Text Box 804">
          <a:extLst>
            <a:ext uri="{FF2B5EF4-FFF2-40B4-BE49-F238E27FC236}">
              <a16:creationId xmlns:a16="http://schemas.microsoft.com/office/drawing/2014/main" xmlns="" id="{F1E46EA1-9DE8-474A-AC2A-CF52A6BD0F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5" name="Text Box 805">
          <a:extLst>
            <a:ext uri="{FF2B5EF4-FFF2-40B4-BE49-F238E27FC236}">
              <a16:creationId xmlns:a16="http://schemas.microsoft.com/office/drawing/2014/main" xmlns="" id="{E53D3574-145A-45F2-8593-9C80D27271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6" name="Text Box 806">
          <a:extLst>
            <a:ext uri="{FF2B5EF4-FFF2-40B4-BE49-F238E27FC236}">
              <a16:creationId xmlns:a16="http://schemas.microsoft.com/office/drawing/2014/main" xmlns="" id="{FDE367BF-5803-45D1-BA0C-0F30F36D45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7" name="Text Box 807">
          <a:extLst>
            <a:ext uri="{FF2B5EF4-FFF2-40B4-BE49-F238E27FC236}">
              <a16:creationId xmlns:a16="http://schemas.microsoft.com/office/drawing/2014/main" xmlns="" id="{41C54B74-F04A-4A36-A9F4-53D3CFFAC2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8" name="Text Box 808">
          <a:extLst>
            <a:ext uri="{FF2B5EF4-FFF2-40B4-BE49-F238E27FC236}">
              <a16:creationId xmlns:a16="http://schemas.microsoft.com/office/drawing/2014/main" xmlns="" id="{3FD19A63-D663-465B-9878-A6B053CD73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9" name="Text Box 868">
          <a:extLst>
            <a:ext uri="{FF2B5EF4-FFF2-40B4-BE49-F238E27FC236}">
              <a16:creationId xmlns:a16="http://schemas.microsoft.com/office/drawing/2014/main" xmlns="" id="{B37E836F-A119-42F4-BABD-6EC3907AD6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0" name="Text Box 869">
          <a:extLst>
            <a:ext uri="{FF2B5EF4-FFF2-40B4-BE49-F238E27FC236}">
              <a16:creationId xmlns:a16="http://schemas.microsoft.com/office/drawing/2014/main" xmlns="" id="{EDD2FD84-3630-4389-B8DE-52B25DA7B2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1" name="Text Box 870">
          <a:extLst>
            <a:ext uri="{FF2B5EF4-FFF2-40B4-BE49-F238E27FC236}">
              <a16:creationId xmlns:a16="http://schemas.microsoft.com/office/drawing/2014/main" xmlns="" id="{596DBEAF-01C1-4FAB-B3A1-12813D7D83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2" name="Text Box 871">
          <a:extLst>
            <a:ext uri="{FF2B5EF4-FFF2-40B4-BE49-F238E27FC236}">
              <a16:creationId xmlns:a16="http://schemas.microsoft.com/office/drawing/2014/main" xmlns="" id="{9B349764-8C32-4D80-87E9-7D58A5656B0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3" name="Text Box 872">
          <a:extLst>
            <a:ext uri="{FF2B5EF4-FFF2-40B4-BE49-F238E27FC236}">
              <a16:creationId xmlns:a16="http://schemas.microsoft.com/office/drawing/2014/main" xmlns="" id="{02DA4591-408F-485B-9D52-0CF66EB5FE1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4" name="Text Box 873">
          <a:extLst>
            <a:ext uri="{FF2B5EF4-FFF2-40B4-BE49-F238E27FC236}">
              <a16:creationId xmlns:a16="http://schemas.microsoft.com/office/drawing/2014/main" xmlns="" id="{F5E78373-35D5-41EA-8D20-CA293BD2AB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5" name="Text Box 874">
          <a:extLst>
            <a:ext uri="{FF2B5EF4-FFF2-40B4-BE49-F238E27FC236}">
              <a16:creationId xmlns:a16="http://schemas.microsoft.com/office/drawing/2014/main" xmlns="" id="{18247EEC-37B1-47B4-B75E-BFC0DA0ADA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6" name="Text Box 875">
          <a:extLst>
            <a:ext uri="{FF2B5EF4-FFF2-40B4-BE49-F238E27FC236}">
              <a16:creationId xmlns:a16="http://schemas.microsoft.com/office/drawing/2014/main" xmlns="" id="{645D59B8-702A-4C69-A095-35C3F35D36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7" name="Text Box 876">
          <a:extLst>
            <a:ext uri="{FF2B5EF4-FFF2-40B4-BE49-F238E27FC236}">
              <a16:creationId xmlns:a16="http://schemas.microsoft.com/office/drawing/2014/main" xmlns="" id="{F7B910C9-0539-4A20-96C6-E4450D689B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8" name="Text Box 877">
          <a:extLst>
            <a:ext uri="{FF2B5EF4-FFF2-40B4-BE49-F238E27FC236}">
              <a16:creationId xmlns:a16="http://schemas.microsoft.com/office/drawing/2014/main" xmlns="" id="{0AEABB54-318D-413B-99E4-98338FAAEE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9" name="Text Box 878">
          <a:extLst>
            <a:ext uri="{FF2B5EF4-FFF2-40B4-BE49-F238E27FC236}">
              <a16:creationId xmlns:a16="http://schemas.microsoft.com/office/drawing/2014/main" xmlns="" id="{9482FD39-C81C-46D5-8446-43630E476E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0" name="Text Box 879">
          <a:extLst>
            <a:ext uri="{FF2B5EF4-FFF2-40B4-BE49-F238E27FC236}">
              <a16:creationId xmlns:a16="http://schemas.microsoft.com/office/drawing/2014/main" xmlns="" id="{53FB8B6B-A982-4D1F-B47D-FB961B8551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1" name="Text Box 939">
          <a:extLst>
            <a:ext uri="{FF2B5EF4-FFF2-40B4-BE49-F238E27FC236}">
              <a16:creationId xmlns:a16="http://schemas.microsoft.com/office/drawing/2014/main" xmlns="" id="{55C57197-1587-438E-9CEB-3BCC7E84C0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2" name="Text Box 940">
          <a:extLst>
            <a:ext uri="{FF2B5EF4-FFF2-40B4-BE49-F238E27FC236}">
              <a16:creationId xmlns:a16="http://schemas.microsoft.com/office/drawing/2014/main" xmlns="" id="{9FE2AF4B-60C6-4694-9A9C-482E1281BA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3" name="Text Box 941">
          <a:extLst>
            <a:ext uri="{FF2B5EF4-FFF2-40B4-BE49-F238E27FC236}">
              <a16:creationId xmlns:a16="http://schemas.microsoft.com/office/drawing/2014/main" xmlns="" id="{CCD4D2E6-166B-4B4E-B678-021839B192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74" name="Text Box 942">
          <a:extLst>
            <a:ext uri="{FF2B5EF4-FFF2-40B4-BE49-F238E27FC236}">
              <a16:creationId xmlns:a16="http://schemas.microsoft.com/office/drawing/2014/main" xmlns="" id="{F440E1DF-2980-4D4B-97A6-D2B8E2C345E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75" name="Text Box 943">
          <a:extLst>
            <a:ext uri="{FF2B5EF4-FFF2-40B4-BE49-F238E27FC236}">
              <a16:creationId xmlns:a16="http://schemas.microsoft.com/office/drawing/2014/main" xmlns="" id="{916F9943-55A4-4CD0-818B-B0607B19C8E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6" name="Text Box 944">
          <a:extLst>
            <a:ext uri="{FF2B5EF4-FFF2-40B4-BE49-F238E27FC236}">
              <a16:creationId xmlns:a16="http://schemas.microsoft.com/office/drawing/2014/main" xmlns="" id="{09EE17D0-FC1A-430D-B5E1-D9CC7B6B68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7" name="Text Box 945">
          <a:extLst>
            <a:ext uri="{FF2B5EF4-FFF2-40B4-BE49-F238E27FC236}">
              <a16:creationId xmlns:a16="http://schemas.microsoft.com/office/drawing/2014/main" xmlns="" id="{879F2BD3-B83F-4382-B41F-7EED70734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8" name="Text Box 946">
          <a:extLst>
            <a:ext uri="{FF2B5EF4-FFF2-40B4-BE49-F238E27FC236}">
              <a16:creationId xmlns:a16="http://schemas.microsoft.com/office/drawing/2014/main" xmlns="" id="{9B13991C-FFE9-48F0-BA5B-4C8C48DAD9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9" name="Text Box 947">
          <a:extLst>
            <a:ext uri="{FF2B5EF4-FFF2-40B4-BE49-F238E27FC236}">
              <a16:creationId xmlns:a16="http://schemas.microsoft.com/office/drawing/2014/main" xmlns="" id="{12980BFF-1410-467E-9C7D-451ACA9A58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0" name="Text Box 948">
          <a:extLst>
            <a:ext uri="{FF2B5EF4-FFF2-40B4-BE49-F238E27FC236}">
              <a16:creationId xmlns:a16="http://schemas.microsoft.com/office/drawing/2014/main" xmlns="" id="{9ACD7CC2-99F9-48BD-BCC4-18AB34F934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1" name="Text Box 949">
          <a:extLst>
            <a:ext uri="{FF2B5EF4-FFF2-40B4-BE49-F238E27FC236}">
              <a16:creationId xmlns:a16="http://schemas.microsoft.com/office/drawing/2014/main" xmlns="" id="{1A795F89-8F22-4862-9C46-ED287F6DEA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2" name="Text Box 1006">
          <a:extLst>
            <a:ext uri="{FF2B5EF4-FFF2-40B4-BE49-F238E27FC236}">
              <a16:creationId xmlns:a16="http://schemas.microsoft.com/office/drawing/2014/main" xmlns="" id="{D9635B03-78AC-41FF-BF23-D8CD95C64B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3" name="Text Box 1007">
          <a:extLst>
            <a:ext uri="{FF2B5EF4-FFF2-40B4-BE49-F238E27FC236}">
              <a16:creationId xmlns:a16="http://schemas.microsoft.com/office/drawing/2014/main" xmlns="" id="{5084E4D0-D24F-4E64-A962-310419D6D4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4" name="Text Box 1008">
          <a:extLst>
            <a:ext uri="{FF2B5EF4-FFF2-40B4-BE49-F238E27FC236}">
              <a16:creationId xmlns:a16="http://schemas.microsoft.com/office/drawing/2014/main" xmlns="" id="{80A21AA8-DC38-4EEE-9094-D16429A36E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85" name="Text Box 1009">
          <a:extLst>
            <a:ext uri="{FF2B5EF4-FFF2-40B4-BE49-F238E27FC236}">
              <a16:creationId xmlns:a16="http://schemas.microsoft.com/office/drawing/2014/main" xmlns="" id="{44FB6291-F511-4E37-9BC4-2DAED02B47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386" name="Text Box 1010">
          <a:extLst>
            <a:ext uri="{FF2B5EF4-FFF2-40B4-BE49-F238E27FC236}">
              <a16:creationId xmlns:a16="http://schemas.microsoft.com/office/drawing/2014/main" xmlns="" id="{D7027D37-8F81-40DB-A91E-90E47A9E797F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7" name="Text Box 1011">
          <a:extLst>
            <a:ext uri="{FF2B5EF4-FFF2-40B4-BE49-F238E27FC236}">
              <a16:creationId xmlns:a16="http://schemas.microsoft.com/office/drawing/2014/main" xmlns="" id="{85135F07-5C17-4422-9EC7-CC4A8122E1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8" name="Text Box 1012">
          <a:extLst>
            <a:ext uri="{FF2B5EF4-FFF2-40B4-BE49-F238E27FC236}">
              <a16:creationId xmlns:a16="http://schemas.microsoft.com/office/drawing/2014/main" xmlns="" id="{39F25991-582A-482E-BAC3-21FF9FF0CA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9" name="Text Box 1013">
          <a:extLst>
            <a:ext uri="{FF2B5EF4-FFF2-40B4-BE49-F238E27FC236}">
              <a16:creationId xmlns:a16="http://schemas.microsoft.com/office/drawing/2014/main" xmlns="" id="{0B548AAF-A06B-4ED8-961A-F1393CCAA7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0" name="Text Box 1014">
          <a:extLst>
            <a:ext uri="{FF2B5EF4-FFF2-40B4-BE49-F238E27FC236}">
              <a16:creationId xmlns:a16="http://schemas.microsoft.com/office/drawing/2014/main" xmlns="" id="{9A0DB8DE-977E-4A74-9029-257D9B9637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1" name="Text Box 1015">
          <a:extLst>
            <a:ext uri="{FF2B5EF4-FFF2-40B4-BE49-F238E27FC236}">
              <a16:creationId xmlns:a16="http://schemas.microsoft.com/office/drawing/2014/main" xmlns="" id="{67031EA7-CDB7-4476-83B4-B1C562A56C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2" name="Text Box 1016">
          <a:extLst>
            <a:ext uri="{FF2B5EF4-FFF2-40B4-BE49-F238E27FC236}">
              <a16:creationId xmlns:a16="http://schemas.microsoft.com/office/drawing/2014/main" xmlns="" id="{E565AD6F-5F68-4D02-94B8-33E63B3295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3" name="Text Box 1066">
          <a:extLst>
            <a:ext uri="{FF2B5EF4-FFF2-40B4-BE49-F238E27FC236}">
              <a16:creationId xmlns:a16="http://schemas.microsoft.com/office/drawing/2014/main" xmlns="" id="{9F71CB24-4BFE-41CF-9F1B-3CB2BF8DA6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4" name="Text Box 1067">
          <a:extLst>
            <a:ext uri="{FF2B5EF4-FFF2-40B4-BE49-F238E27FC236}">
              <a16:creationId xmlns:a16="http://schemas.microsoft.com/office/drawing/2014/main" xmlns="" id="{7ED78A5B-7EB7-4450-B5C1-4BBF97887F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5" name="Text Box 1068">
          <a:extLst>
            <a:ext uri="{FF2B5EF4-FFF2-40B4-BE49-F238E27FC236}">
              <a16:creationId xmlns:a16="http://schemas.microsoft.com/office/drawing/2014/main" xmlns="" id="{DF4D77E7-DCAD-41ED-A271-0704693CE7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6" name="Text Box 1070">
          <a:extLst>
            <a:ext uri="{FF2B5EF4-FFF2-40B4-BE49-F238E27FC236}">
              <a16:creationId xmlns:a16="http://schemas.microsoft.com/office/drawing/2014/main" xmlns="" id="{14E53B63-D116-46FD-9250-A2BF530C9A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7" name="Text Box 1071">
          <a:extLst>
            <a:ext uri="{FF2B5EF4-FFF2-40B4-BE49-F238E27FC236}">
              <a16:creationId xmlns:a16="http://schemas.microsoft.com/office/drawing/2014/main" xmlns="" id="{9228F2CC-A608-499A-B07E-9A2FD9AEB9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8" name="Text Box 1072">
          <a:extLst>
            <a:ext uri="{FF2B5EF4-FFF2-40B4-BE49-F238E27FC236}">
              <a16:creationId xmlns:a16="http://schemas.microsoft.com/office/drawing/2014/main" xmlns="" id="{1DE0C55D-66A4-4A35-8860-EDF654423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9" name="Text Box 1073">
          <a:extLst>
            <a:ext uri="{FF2B5EF4-FFF2-40B4-BE49-F238E27FC236}">
              <a16:creationId xmlns:a16="http://schemas.microsoft.com/office/drawing/2014/main" xmlns="" id="{31B314E3-A7A5-40D0-B495-3E251C60D9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3291840</xdr:colOff>
      <xdr:row>225</xdr:row>
      <xdr:rowOff>0</xdr:rowOff>
    </xdr:from>
    <xdr:to>
      <xdr:col>5</xdr:col>
      <xdr:colOff>116742</xdr:colOff>
      <xdr:row>227</xdr:row>
      <xdr:rowOff>15240</xdr:rowOff>
    </xdr:to>
    <xdr:sp macro="" textlink="">
      <xdr:nvSpPr>
        <xdr:cNvPr id="1400" name="Text Box 1074">
          <a:extLst>
            <a:ext uri="{FF2B5EF4-FFF2-40B4-BE49-F238E27FC236}">
              <a16:creationId xmlns:a16="http://schemas.microsoft.com/office/drawing/2014/main" xmlns="" id="{F172D3FB-22EB-4897-82BE-23B2C45B5187}"/>
            </a:ext>
          </a:extLst>
        </xdr:cNvPr>
        <xdr:cNvSpPr txBox="1">
          <a:spLocks noChangeArrowheads="1"/>
        </xdr:cNvSpPr>
      </xdr:nvSpPr>
      <xdr:spPr bwMode="auto">
        <a:xfrm>
          <a:off x="4130040" y="65752980"/>
          <a:ext cx="114299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1" name="Text Box 629">
          <a:extLst>
            <a:ext uri="{FF2B5EF4-FFF2-40B4-BE49-F238E27FC236}">
              <a16:creationId xmlns:a16="http://schemas.microsoft.com/office/drawing/2014/main" xmlns="" id="{1BF007E5-324D-4AFB-B1C5-2BCF548C9E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2" name="Text Box 630">
          <a:extLst>
            <a:ext uri="{FF2B5EF4-FFF2-40B4-BE49-F238E27FC236}">
              <a16:creationId xmlns:a16="http://schemas.microsoft.com/office/drawing/2014/main" xmlns="" id="{4442AE66-F389-4E02-A8AE-A03D9C358F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3" name="Text Box 631">
          <a:extLst>
            <a:ext uri="{FF2B5EF4-FFF2-40B4-BE49-F238E27FC236}">
              <a16:creationId xmlns:a16="http://schemas.microsoft.com/office/drawing/2014/main" xmlns="" id="{A3FA1698-3234-4EEF-974A-FEEF0C40D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4" name="Text Box 632">
          <a:extLst>
            <a:ext uri="{FF2B5EF4-FFF2-40B4-BE49-F238E27FC236}">
              <a16:creationId xmlns:a16="http://schemas.microsoft.com/office/drawing/2014/main" xmlns="" id="{9A7E7376-F707-41C5-9AAD-368CE96574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5" name="Text Box 633">
          <a:extLst>
            <a:ext uri="{FF2B5EF4-FFF2-40B4-BE49-F238E27FC236}">
              <a16:creationId xmlns:a16="http://schemas.microsoft.com/office/drawing/2014/main" xmlns="" id="{E1F2844C-1C32-47CD-93A5-143EB52CDC4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6" name="Text Box 634">
          <a:extLst>
            <a:ext uri="{FF2B5EF4-FFF2-40B4-BE49-F238E27FC236}">
              <a16:creationId xmlns:a16="http://schemas.microsoft.com/office/drawing/2014/main" xmlns="" id="{8C5E783D-7683-48F6-991E-CE97CF1FC5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7" name="Text Box 635">
          <a:extLst>
            <a:ext uri="{FF2B5EF4-FFF2-40B4-BE49-F238E27FC236}">
              <a16:creationId xmlns:a16="http://schemas.microsoft.com/office/drawing/2014/main" xmlns="" id="{9850F072-643C-4540-9C87-5FE37AFB35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8" name="Text Box 636">
          <a:extLst>
            <a:ext uri="{FF2B5EF4-FFF2-40B4-BE49-F238E27FC236}">
              <a16:creationId xmlns:a16="http://schemas.microsoft.com/office/drawing/2014/main" xmlns="" id="{E6B1F88A-F7DF-45D0-81A2-C13CDB34A8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9" name="Text Box 637">
          <a:extLst>
            <a:ext uri="{FF2B5EF4-FFF2-40B4-BE49-F238E27FC236}">
              <a16:creationId xmlns:a16="http://schemas.microsoft.com/office/drawing/2014/main" xmlns="" id="{3F059879-72B0-4A25-8C65-0E9E6642A6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0" name="Text Box 797">
          <a:extLst>
            <a:ext uri="{FF2B5EF4-FFF2-40B4-BE49-F238E27FC236}">
              <a16:creationId xmlns:a16="http://schemas.microsoft.com/office/drawing/2014/main" xmlns="" id="{7564FBF2-4456-475D-A0D9-4D0B1B570A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1" name="Text Box 798">
          <a:extLst>
            <a:ext uri="{FF2B5EF4-FFF2-40B4-BE49-F238E27FC236}">
              <a16:creationId xmlns:a16="http://schemas.microsoft.com/office/drawing/2014/main" xmlns="" id="{91C196BB-4615-48AD-8807-27CDC90A93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2" name="Text Box 799">
          <a:extLst>
            <a:ext uri="{FF2B5EF4-FFF2-40B4-BE49-F238E27FC236}">
              <a16:creationId xmlns:a16="http://schemas.microsoft.com/office/drawing/2014/main" xmlns="" id="{22258112-0896-4704-A714-085B505556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3" name="Text Box 800">
          <a:extLst>
            <a:ext uri="{FF2B5EF4-FFF2-40B4-BE49-F238E27FC236}">
              <a16:creationId xmlns:a16="http://schemas.microsoft.com/office/drawing/2014/main" xmlns="" id="{937C7380-D981-4A0B-AB34-958BDF8980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4" name="Text Box 801">
          <a:extLst>
            <a:ext uri="{FF2B5EF4-FFF2-40B4-BE49-F238E27FC236}">
              <a16:creationId xmlns:a16="http://schemas.microsoft.com/office/drawing/2014/main" xmlns="" id="{6AD3AD33-F295-4149-BE48-89AD828244D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5" name="Text Box 802">
          <a:extLst>
            <a:ext uri="{FF2B5EF4-FFF2-40B4-BE49-F238E27FC236}">
              <a16:creationId xmlns:a16="http://schemas.microsoft.com/office/drawing/2014/main" xmlns="" id="{AB91E2AF-CE42-4027-BF0D-9D61FD77956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6" name="Text Box 803">
          <a:extLst>
            <a:ext uri="{FF2B5EF4-FFF2-40B4-BE49-F238E27FC236}">
              <a16:creationId xmlns:a16="http://schemas.microsoft.com/office/drawing/2014/main" xmlns="" id="{ED822902-3CBD-4F8C-BED7-D0B71F992B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7" name="Text Box 804">
          <a:extLst>
            <a:ext uri="{FF2B5EF4-FFF2-40B4-BE49-F238E27FC236}">
              <a16:creationId xmlns:a16="http://schemas.microsoft.com/office/drawing/2014/main" xmlns="" id="{05B8C702-2D76-4766-91DC-64C3B9105D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8" name="Text Box 805">
          <a:extLst>
            <a:ext uri="{FF2B5EF4-FFF2-40B4-BE49-F238E27FC236}">
              <a16:creationId xmlns:a16="http://schemas.microsoft.com/office/drawing/2014/main" xmlns="" id="{F37B156F-AED3-48B4-8483-F8231E01AA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9" name="Text Box 806">
          <a:extLst>
            <a:ext uri="{FF2B5EF4-FFF2-40B4-BE49-F238E27FC236}">
              <a16:creationId xmlns:a16="http://schemas.microsoft.com/office/drawing/2014/main" xmlns="" id="{237A120B-BA51-471D-A60D-8EF46BA038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0" name="Text Box 807">
          <a:extLst>
            <a:ext uri="{FF2B5EF4-FFF2-40B4-BE49-F238E27FC236}">
              <a16:creationId xmlns:a16="http://schemas.microsoft.com/office/drawing/2014/main" xmlns="" id="{40EFC068-C257-49FB-9ED0-690DDA41A4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1" name="Text Box 808">
          <a:extLst>
            <a:ext uri="{FF2B5EF4-FFF2-40B4-BE49-F238E27FC236}">
              <a16:creationId xmlns:a16="http://schemas.microsoft.com/office/drawing/2014/main" xmlns="" id="{22C83288-7366-48C4-BDD9-A0F38D17A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2" name="Text Box 868">
          <a:extLst>
            <a:ext uri="{FF2B5EF4-FFF2-40B4-BE49-F238E27FC236}">
              <a16:creationId xmlns:a16="http://schemas.microsoft.com/office/drawing/2014/main" xmlns="" id="{46F87C01-3373-46CA-8400-C1537094FD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3" name="Text Box 869">
          <a:extLst>
            <a:ext uri="{FF2B5EF4-FFF2-40B4-BE49-F238E27FC236}">
              <a16:creationId xmlns:a16="http://schemas.microsoft.com/office/drawing/2014/main" xmlns="" id="{ED3E5C47-031F-40EA-8EB3-3A0FC6FDC0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4" name="Text Box 870">
          <a:extLst>
            <a:ext uri="{FF2B5EF4-FFF2-40B4-BE49-F238E27FC236}">
              <a16:creationId xmlns:a16="http://schemas.microsoft.com/office/drawing/2014/main" xmlns="" id="{06353858-5BD6-4615-ADDF-3DCF5751A7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5" name="Text Box 871">
          <a:extLst>
            <a:ext uri="{FF2B5EF4-FFF2-40B4-BE49-F238E27FC236}">
              <a16:creationId xmlns:a16="http://schemas.microsoft.com/office/drawing/2014/main" xmlns="" id="{A037E581-BAC9-4732-940D-217E5AD3B93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6" name="Text Box 872">
          <a:extLst>
            <a:ext uri="{FF2B5EF4-FFF2-40B4-BE49-F238E27FC236}">
              <a16:creationId xmlns:a16="http://schemas.microsoft.com/office/drawing/2014/main" xmlns="" id="{EB57816B-A70D-47FB-A9F8-1152077A863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7" name="Text Box 873">
          <a:extLst>
            <a:ext uri="{FF2B5EF4-FFF2-40B4-BE49-F238E27FC236}">
              <a16:creationId xmlns:a16="http://schemas.microsoft.com/office/drawing/2014/main" xmlns="" id="{F22E538A-F19C-4A42-AE3C-CBC3644445B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8" name="Text Box 874">
          <a:extLst>
            <a:ext uri="{FF2B5EF4-FFF2-40B4-BE49-F238E27FC236}">
              <a16:creationId xmlns:a16="http://schemas.microsoft.com/office/drawing/2014/main" xmlns="" id="{EAE16E88-5C52-4316-A86B-6E4F23E737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9" name="Text Box 875">
          <a:extLst>
            <a:ext uri="{FF2B5EF4-FFF2-40B4-BE49-F238E27FC236}">
              <a16:creationId xmlns:a16="http://schemas.microsoft.com/office/drawing/2014/main" xmlns="" id="{1464F7C8-6CE5-4EA7-9D86-7F224C5FC2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0" name="Text Box 876">
          <a:extLst>
            <a:ext uri="{FF2B5EF4-FFF2-40B4-BE49-F238E27FC236}">
              <a16:creationId xmlns:a16="http://schemas.microsoft.com/office/drawing/2014/main" xmlns="" id="{18E2BF35-CBD3-44A0-98F9-E7BFCF078A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1" name="Text Box 877">
          <a:extLst>
            <a:ext uri="{FF2B5EF4-FFF2-40B4-BE49-F238E27FC236}">
              <a16:creationId xmlns:a16="http://schemas.microsoft.com/office/drawing/2014/main" xmlns="" id="{FC26DEC1-F3FA-493B-A2E6-569C72210C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2" name="Text Box 878">
          <a:extLst>
            <a:ext uri="{FF2B5EF4-FFF2-40B4-BE49-F238E27FC236}">
              <a16:creationId xmlns:a16="http://schemas.microsoft.com/office/drawing/2014/main" xmlns="" id="{9FAF50B9-24D4-47A6-9807-CF8DDB54D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3" name="Text Box 879">
          <a:extLst>
            <a:ext uri="{FF2B5EF4-FFF2-40B4-BE49-F238E27FC236}">
              <a16:creationId xmlns:a16="http://schemas.microsoft.com/office/drawing/2014/main" xmlns="" id="{2D2871CD-28B0-4049-9DFC-931C0AA610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4" name="Text Box 939">
          <a:extLst>
            <a:ext uri="{FF2B5EF4-FFF2-40B4-BE49-F238E27FC236}">
              <a16:creationId xmlns:a16="http://schemas.microsoft.com/office/drawing/2014/main" xmlns="" id="{42A93830-8673-44B8-8E8F-DEAC26B09D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5" name="Text Box 940">
          <a:extLst>
            <a:ext uri="{FF2B5EF4-FFF2-40B4-BE49-F238E27FC236}">
              <a16:creationId xmlns:a16="http://schemas.microsoft.com/office/drawing/2014/main" xmlns="" id="{2016643E-FE30-4A14-8A15-DC6513E103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6" name="Text Box 941">
          <a:extLst>
            <a:ext uri="{FF2B5EF4-FFF2-40B4-BE49-F238E27FC236}">
              <a16:creationId xmlns:a16="http://schemas.microsoft.com/office/drawing/2014/main" xmlns="" id="{BE0C2715-0952-4AE7-BE39-526978C4DA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37" name="Text Box 942">
          <a:extLst>
            <a:ext uri="{FF2B5EF4-FFF2-40B4-BE49-F238E27FC236}">
              <a16:creationId xmlns:a16="http://schemas.microsoft.com/office/drawing/2014/main" xmlns="" id="{0647DC0A-0556-403B-A3C3-B11DF5F4FC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38" name="Text Box 943">
          <a:extLst>
            <a:ext uri="{FF2B5EF4-FFF2-40B4-BE49-F238E27FC236}">
              <a16:creationId xmlns:a16="http://schemas.microsoft.com/office/drawing/2014/main" xmlns="" id="{9A6CF0D8-FB56-49C5-837F-7A40928601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9" name="Text Box 944">
          <a:extLst>
            <a:ext uri="{FF2B5EF4-FFF2-40B4-BE49-F238E27FC236}">
              <a16:creationId xmlns:a16="http://schemas.microsoft.com/office/drawing/2014/main" xmlns="" id="{3228949E-F260-418C-A1AD-7BFFAE755D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0" name="Text Box 945">
          <a:extLst>
            <a:ext uri="{FF2B5EF4-FFF2-40B4-BE49-F238E27FC236}">
              <a16:creationId xmlns:a16="http://schemas.microsoft.com/office/drawing/2014/main" xmlns="" id="{E507371A-6905-4932-BCF3-00FEAC2D9B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1" name="Text Box 946">
          <a:extLst>
            <a:ext uri="{FF2B5EF4-FFF2-40B4-BE49-F238E27FC236}">
              <a16:creationId xmlns:a16="http://schemas.microsoft.com/office/drawing/2014/main" xmlns="" id="{2DAF183E-55F8-462F-A926-D35BA1DC8A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2" name="Text Box 947">
          <a:extLst>
            <a:ext uri="{FF2B5EF4-FFF2-40B4-BE49-F238E27FC236}">
              <a16:creationId xmlns:a16="http://schemas.microsoft.com/office/drawing/2014/main" xmlns="" id="{11F82164-0380-4A1A-A850-73ED7AC045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3" name="Text Box 948">
          <a:extLst>
            <a:ext uri="{FF2B5EF4-FFF2-40B4-BE49-F238E27FC236}">
              <a16:creationId xmlns:a16="http://schemas.microsoft.com/office/drawing/2014/main" xmlns="" id="{DAAE7329-F823-4C36-9B5F-D720A00B2D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4" name="Text Box 949">
          <a:extLst>
            <a:ext uri="{FF2B5EF4-FFF2-40B4-BE49-F238E27FC236}">
              <a16:creationId xmlns:a16="http://schemas.microsoft.com/office/drawing/2014/main" xmlns="" id="{42CE8C1D-05DD-4E16-B4B5-1C515F3C15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5" name="Text Box 1006">
          <a:extLst>
            <a:ext uri="{FF2B5EF4-FFF2-40B4-BE49-F238E27FC236}">
              <a16:creationId xmlns:a16="http://schemas.microsoft.com/office/drawing/2014/main" xmlns="" id="{BCB5998B-9A60-4205-91A2-90C00B6514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6" name="Text Box 1007">
          <a:extLst>
            <a:ext uri="{FF2B5EF4-FFF2-40B4-BE49-F238E27FC236}">
              <a16:creationId xmlns:a16="http://schemas.microsoft.com/office/drawing/2014/main" xmlns="" id="{0DE9C12D-87B1-4C59-8256-BB33AD4506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7" name="Text Box 1008">
          <a:extLst>
            <a:ext uri="{FF2B5EF4-FFF2-40B4-BE49-F238E27FC236}">
              <a16:creationId xmlns:a16="http://schemas.microsoft.com/office/drawing/2014/main" xmlns="" id="{3D5BE1A6-6CD9-4269-8D62-0AA628870F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48" name="Text Box 1009">
          <a:extLst>
            <a:ext uri="{FF2B5EF4-FFF2-40B4-BE49-F238E27FC236}">
              <a16:creationId xmlns:a16="http://schemas.microsoft.com/office/drawing/2014/main" xmlns="" id="{F0901882-119B-4174-BE9D-1BD43927355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449" name="Text Box 1010">
          <a:extLst>
            <a:ext uri="{FF2B5EF4-FFF2-40B4-BE49-F238E27FC236}">
              <a16:creationId xmlns:a16="http://schemas.microsoft.com/office/drawing/2014/main" xmlns="" id="{A05FDB7A-4E9D-49A3-AD2F-0738DCDA478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0" name="Text Box 1011">
          <a:extLst>
            <a:ext uri="{FF2B5EF4-FFF2-40B4-BE49-F238E27FC236}">
              <a16:creationId xmlns:a16="http://schemas.microsoft.com/office/drawing/2014/main" xmlns="" id="{67071D5A-85F6-4D36-B3E1-9817995E58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1" name="Text Box 1012">
          <a:extLst>
            <a:ext uri="{FF2B5EF4-FFF2-40B4-BE49-F238E27FC236}">
              <a16:creationId xmlns:a16="http://schemas.microsoft.com/office/drawing/2014/main" xmlns="" id="{720EA9B6-24DC-4CFC-9902-DB23002B17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2" name="Text Box 1013">
          <a:extLst>
            <a:ext uri="{FF2B5EF4-FFF2-40B4-BE49-F238E27FC236}">
              <a16:creationId xmlns:a16="http://schemas.microsoft.com/office/drawing/2014/main" xmlns="" id="{C744E933-F0E8-4C25-BE7D-6BE2AEFC6D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3" name="Text Box 1014">
          <a:extLst>
            <a:ext uri="{FF2B5EF4-FFF2-40B4-BE49-F238E27FC236}">
              <a16:creationId xmlns:a16="http://schemas.microsoft.com/office/drawing/2014/main" xmlns="" id="{FB7B3D28-27A7-4887-9D25-168AA40C0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4" name="Text Box 1015">
          <a:extLst>
            <a:ext uri="{FF2B5EF4-FFF2-40B4-BE49-F238E27FC236}">
              <a16:creationId xmlns:a16="http://schemas.microsoft.com/office/drawing/2014/main" xmlns="" id="{DD5D8262-2904-4574-AD8E-077880B02D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5" name="Text Box 1016">
          <a:extLst>
            <a:ext uri="{FF2B5EF4-FFF2-40B4-BE49-F238E27FC236}">
              <a16:creationId xmlns:a16="http://schemas.microsoft.com/office/drawing/2014/main" xmlns="" id="{5B024C17-A958-4435-8348-3912582C21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6" name="Text Box 1066">
          <a:extLst>
            <a:ext uri="{FF2B5EF4-FFF2-40B4-BE49-F238E27FC236}">
              <a16:creationId xmlns:a16="http://schemas.microsoft.com/office/drawing/2014/main" xmlns="" id="{A1221796-AFFC-4148-A5AD-225D3F2EE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7" name="Text Box 1067">
          <a:extLst>
            <a:ext uri="{FF2B5EF4-FFF2-40B4-BE49-F238E27FC236}">
              <a16:creationId xmlns:a16="http://schemas.microsoft.com/office/drawing/2014/main" xmlns="" id="{AC54742B-C28B-4FD7-AF38-D5DF5CF8D1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8" name="Text Box 1068">
          <a:extLst>
            <a:ext uri="{FF2B5EF4-FFF2-40B4-BE49-F238E27FC236}">
              <a16:creationId xmlns:a16="http://schemas.microsoft.com/office/drawing/2014/main" xmlns="" id="{61A69096-5DF0-4835-8D81-BBA67DCD0B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9" name="Text Box 1070">
          <a:extLst>
            <a:ext uri="{FF2B5EF4-FFF2-40B4-BE49-F238E27FC236}">
              <a16:creationId xmlns:a16="http://schemas.microsoft.com/office/drawing/2014/main" xmlns="" id="{00B9F6DF-AC1A-432A-A55E-83D90304A5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0" name="Text Box 1071">
          <a:extLst>
            <a:ext uri="{FF2B5EF4-FFF2-40B4-BE49-F238E27FC236}">
              <a16:creationId xmlns:a16="http://schemas.microsoft.com/office/drawing/2014/main" xmlns="" id="{AB34A290-2B83-416F-8F6D-E34A3649B5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1" name="Text Box 1072">
          <a:extLst>
            <a:ext uri="{FF2B5EF4-FFF2-40B4-BE49-F238E27FC236}">
              <a16:creationId xmlns:a16="http://schemas.microsoft.com/office/drawing/2014/main" xmlns="" id="{31E0A907-8E31-4A97-9E6D-6283366768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2" name="Text Box 1073">
          <a:extLst>
            <a:ext uri="{FF2B5EF4-FFF2-40B4-BE49-F238E27FC236}">
              <a16:creationId xmlns:a16="http://schemas.microsoft.com/office/drawing/2014/main" xmlns="" id="{917FB4FE-35C2-46E5-B7F2-AE446FBDBF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3" name="Text Box 1074">
          <a:extLst>
            <a:ext uri="{FF2B5EF4-FFF2-40B4-BE49-F238E27FC236}">
              <a16:creationId xmlns:a16="http://schemas.microsoft.com/office/drawing/2014/main" xmlns="" id="{439C5415-D923-4855-8953-DEBA239A2C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4" name="Text Box 629">
          <a:extLst>
            <a:ext uri="{FF2B5EF4-FFF2-40B4-BE49-F238E27FC236}">
              <a16:creationId xmlns:a16="http://schemas.microsoft.com/office/drawing/2014/main" xmlns="" id="{1D3B4D9C-741B-465B-B8FE-6EC7827BE9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5" name="Text Box 630">
          <a:extLst>
            <a:ext uri="{FF2B5EF4-FFF2-40B4-BE49-F238E27FC236}">
              <a16:creationId xmlns:a16="http://schemas.microsoft.com/office/drawing/2014/main" xmlns="" id="{83DFA69B-41AB-45EE-8527-2839CFA70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6" name="Text Box 631">
          <a:extLst>
            <a:ext uri="{FF2B5EF4-FFF2-40B4-BE49-F238E27FC236}">
              <a16:creationId xmlns:a16="http://schemas.microsoft.com/office/drawing/2014/main" xmlns="" id="{7DDE8A85-1688-4AD0-8C57-B39BF827D2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7" name="Text Box 632">
          <a:extLst>
            <a:ext uri="{FF2B5EF4-FFF2-40B4-BE49-F238E27FC236}">
              <a16:creationId xmlns:a16="http://schemas.microsoft.com/office/drawing/2014/main" xmlns="" id="{18D95137-B600-4E4B-AC88-83A7407D2B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8" name="Text Box 633">
          <a:extLst>
            <a:ext uri="{FF2B5EF4-FFF2-40B4-BE49-F238E27FC236}">
              <a16:creationId xmlns:a16="http://schemas.microsoft.com/office/drawing/2014/main" xmlns="" id="{BAF679C9-176C-4A83-B5D8-01C79DB83F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9" name="Text Box 634">
          <a:extLst>
            <a:ext uri="{FF2B5EF4-FFF2-40B4-BE49-F238E27FC236}">
              <a16:creationId xmlns:a16="http://schemas.microsoft.com/office/drawing/2014/main" xmlns="" id="{9E0575C1-5A9B-4A0F-81C4-21B8CAD855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0" name="Text Box 635">
          <a:extLst>
            <a:ext uri="{FF2B5EF4-FFF2-40B4-BE49-F238E27FC236}">
              <a16:creationId xmlns:a16="http://schemas.microsoft.com/office/drawing/2014/main" xmlns="" id="{6B35EC78-42CB-463C-BE89-A18F643FB2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1" name="Text Box 636">
          <a:extLst>
            <a:ext uri="{FF2B5EF4-FFF2-40B4-BE49-F238E27FC236}">
              <a16:creationId xmlns:a16="http://schemas.microsoft.com/office/drawing/2014/main" xmlns="" id="{27230581-AC6D-4B43-BACF-F9F6AB0AE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2" name="Text Box 637">
          <a:extLst>
            <a:ext uri="{FF2B5EF4-FFF2-40B4-BE49-F238E27FC236}">
              <a16:creationId xmlns:a16="http://schemas.microsoft.com/office/drawing/2014/main" xmlns="" id="{EEBA3523-1A18-449E-B230-4EBFBC63F7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3" name="Text Box 797">
          <a:extLst>
            <a:ext uri="{FF2B5EF4-FFF2-40B4-BE49-F238E27FC236}">
              <a16:creationId xmlns:a16="http://schemas.microsoft.com/office/drawing/2014/main" xmlns="" id="{95BE6926-9BA0-45C0-AFA9-42BC5DA1AD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4" name="Text Box 798">
          <a:extLst>
            <a:ext uri="{FF2B5EF4-FFF2-40B4-BE49-F238E27FC236}">
              <a16:creationId xmlns:a16="http://schemas.microsoft.com/office/drawing/2014/main" xmlns="" id="{B42FD26B-CFEC-4DB8-8762-DDCB0ED98C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5" name="Text Box 799">
          <a:extLst>
            <a:ext uri="{FF2B5EF4-FFF2-40B4-BE49-F238E27FC236}">
              <a16:creationId xmlns:a16="http://schemas.microsoft.com/office/drawing/2014/main" xmlns="" id="{4C6E51C5-12F2-488A-92FC-204E8F10F2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6" name="Text Box 800">
          <a:extLst>
            <a:ext uri="{FF2B5EF4-FFF2-40B4-BE49-F238E27FC236}">
              <a16:creationId xmlns:a16="http://schemas.microsoft.com/office/drawing/2014/main" xmlns="" id="{E5E6E029-50FF-4DCF-98B3-A4854FFCB2E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7" name="Text Box 801">
          <a:extLst>
            <a:ext uri="{FF2B5EF4-FFF2-40B4-BE49-F238E27FC236}">
              <a16:creationId xmlns:a16="http://schemas.microsoft.com/office/drawing/2014/main" xmlns="" id="{729A01CF-3AAD-4EE4-9B1F-8280110C6DC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8" name="Text Box 802">
          <a:extLst>
            <a:ext uri="{FF2B5EF4-FFF2-40B4-BE49-F238E27FC236}">
              <a16:creationId xmlns:a16="http://schemas.microsoft.com/office/drawing/2014/main" xmlns="" id="{673B8F6A-496B-4204-BD69-B68C5F0269C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9" name="Text Box 803">
          <a:extLst>
            <a:ext uri="{FF2B5EF4-FFF2-40B4-BE49-F238E27FC236}">
              <a16:creationId xmlns:a16="http://schemas.microsoft.com/office/drawing/2014/main" xmlns="" id="{91114B72-CF75-4238-98A3-100C1FEAC2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0" name="Text Box 804">
          <a:extLst>
            <a:ext uri="{FF2B5EF4-FFF2-40B4-BE49-F238E27FC236}">
              <a16:creationId xmlns:a16="http://schemas.microsoft.com/office/drawing/2014/main" xmlns="" id="{8B199C1E-A15E-41F9-B13E-32CAF6C639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1" name="Text Box 805">
          <a:extLst>
            <a:ext uri="{FF2B5EF4-FFF2-40B4-BE49-F238E27FC236}">
              <a16:creationId xmlns:a16="http://schemas.microsoft.com/office/drawing/2014/main" xmlns="" id="{2B935BD0-DEEC-4F7E-AFC9-5ECE816262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2" name="Text Box 806">
          <a:extLst>
            <a:ext uri="{FF2B5EF4-FFF2-40B4-BE49-F238E27FC236}">
              <a16:creationId xmlns:a16="http://schemas.microsoft.com/office/drawing/2014/main" xmlns="" id="{83C9F7DE-7E4B-4FFD-A8A6-79EB3588E7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3" name="Text Box 807">
          <a:extLst>
            <a:ext uri="{FF2B5EF4-FFF2-40B4-BE49-F238E27FC236}">
              <a16:creationId xmlns:a16="http://schemas.microsoft.com/office/drawing/2014/main" xmlns="" id="{56EFE2E4-CEA8-4461-9109-BC27B6EE70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4" name="Text Box 808">
          <a:extLst>
            <a:ext uri="{FF2B5EF4-FFF2-40B4-BE49-F238E27FC236}">
              <a16:creationId xmlns:a16="http://schemas.microsoft.com/office/drawing/2014/main" xmlns="" id="{AE3A8EE2-8B04-4840-A31A-F031D61155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5" name="Text Box 868">
          <a:extLst>
            <a:ext uri="{FF2B5EF4-FFF2-40B4-BE49-F238E27FC236}">
              <a16:creationId xmlns:a16="http://schemas.microsoft.com/office/drawing/2014/main" xmlns="" id="{BFB1ADE0-9125-4135-9490-41660BDF8B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6" name="Text Box 869">
          <a:extLst>
            <a:ext uri="{FF2B5EF4-FFF2-40B4-BE49-F238E27FC236}">
              <a16:creationId xmlns:a16="http://schemas.microsoft.com/office/drawing/2014/main" xmlns="" id="{2818D092-E4D7-479B-9A52-5C70C6B6EA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7" name="Text Box 870">
          <a:extLst>
            <a:ext uri="{FF2B5EF4-FFF2-40B4-BE49-F238E27FC236}">
              <a16:creationId xmlns:a16="http://schemas.microsoft.com/office/drawing/2014/main" xmlns="" id="{3757131B-CBC8-43F6-AAB2-1EDD13AD2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88" name="Text Box 871">
          <a:extLst>
            <a:ext uri="{FF2B5EF4-FFF2-40B4-BE49-F238E27FC236}">
              <a16:creationId xmlns:a16="http://schemas.microsoft.com/office/drawing/2014/main" xmlns="" id="{A5A1F704-FE54-4133-8BBA-BA24B083CC2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89" name="Text Box 872">
          <a:extLst>
            <a:ext uri="{FF2B5EF4-FFF2-40B4-BE49-F238E27FC236}">
              <a16:creationId xmlns:a16="http://schemas.microsoft.com/office/drawing/2014/main" xmlns="" id="{0AA1CC38-646D-4C42-AEE9-15033FFF134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90" name="Text Box 873">
          <a:extLst>
            <a:ext uri="{FF2B5EF4-FFF2-40B4-BE49-F238E27FC236}">
              <a16:creationId xmlns:a16="http://schemas.microsoft.com/office/drawing/2014/main" xmlns="" id="{05AC0C97-475E-4B84-8936-B3AC35C9BF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1" name="Text Box 874">
          <a:extLst>
            <a:ext uri="{FF2B5EF4-FFF2-40B4-BE49-F238E27FC236}">
              <a16:creationId xmlns:a16="http://schemas.microsoft.com/office/drawing/2014/main" xmlns="" id="{ADE6B875-3D6F-480C-8DAB-E6BDACF2E9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2" name="Text Box 875">
          <a:extLst>
            <a:ext uri="{FF2B5EF4-FFF2-40B4-BE49-F238E27FC236}">
              <a16:creationId xmlns:a16="http://schemas.microsoft.com/office/drawing/2014/main" xmlns="" id="{C8B2D8D2-CB67-4132-95C6-9C6DF8CB41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3" name="Text Box 876">
          <a:extLst>
            <a:ext uri="{FF2B5EF4-FFF2-40B4-BE49-F238E27FC236}">
              <a16:creationId xmlns:a16="http://schemas.microsoft.com/office/drawing/2014/main" xmlns="" id="{F486A882-C5F5-4E75-BCF8-61942AB68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4" name="Text Box 877">
          <a:extLst>
            <a:ext uri="{FF2B5EF4-FFF2-40B4-BE49-F238E27FC236}">
              <a16:creationId xmlns:a16="http://schemas.microsoft.com/office/drawing/2014/main" xmlns="" id="{DC725F53-1D54-425E-9BFE-33D5EE1DB3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5" name="Text Box 878">
          <a:extLst>
            <a:ext uri="{FF2B5EF4-FFF2-40B4-BE49-F238E27FC236}">
              <a16:creationId xmlns:a16="http://schemas.microsoft.com/office/drawing/2014/main" xmlns="" id="{6CD221C8-F726-41B6-A47F-4C24AD5CD01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6" name="Text Box 879">
          <a:extLst>
            <a:ext uri="{FF2B5EF4-FFF2-40B4-BE49-F238E27FC236}">
              <a16:creationId xmlns:a16="http://schemas.microsoft.com/office/drawing/2014/main" xmlns="" id="{B9BA7321-4C01-467F-A507-EC035FEE63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7" name="Text Box 939">
          <a:extLst>
            <a:ext uri="{FF2B5EF4-FFF2-40B4-BE49-F238E27FC236}">
              <a16:creationId xmlns:a16="http://schemas.microsoft.com/office/drawing/2014/main" xmlns="" id="{98CCE046-9559-4AF7-8276-9C258A951F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8" name="Text Box 940">
          <a:extLst>
            <a:ext uri="{FF2B5EF4-FFF2-40B4-BE49-F238E27FC236}">
              <a16:creationId xmlns:a16="http://schemas.microsoft.com/office/drawing/2014/main" xmlns="" id="{6967E17F-0483-40DE-BB05-B0C886C810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9" name="Text Box 941">
          <a:extLst>
            <a:ext uri="{FF2B5EF4-FFF2-40B4-BE49-F238E27FC236}">
              <a16:creationId xmlns:a16="http://schemas.microsoft.com/office/drawing/2014/main" xmlns="" id="{A00BC270-CA20-455A-B09E-8E5ACE8D5A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00" name="Text Box 942">
          <a:extLst>
            <a:ext uri="{FF2B5EF4-FFF2-40B4-BE49-F238E27FC236}">
              <a16:creationId xmlns:a16="http://schemas.microsoft.com/office/drawing/2014/main" xmlns="" id="{209617CE-05B0-4C5F-8FAC-F1C271C9EE3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01" name="Text Box 943">
          <a:extLst>
            <a:ext uri="{FF2B5EF4-FFF2-40B4-BE49-F238E27FC236}">
              <a16:creationId xmlns:a16="http://schemas.microsoft.com/office/drawing/2014/main" xmlns="" id="{BA0098C6-EEED-4441-91F1-219114E1F95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2" name="Text Box 944">
          <a:extLst>
            <a:ext uri="{FF2B5EF4-FFF2-40B4-BE49-F238E27FC236}">
              <a16:creationId xmlns:a16="http://schemas.microsoft.com/office/drawing/2014/main" xmlns="" id="{CCDEF4BE-D782-4869-9103-83822AA1C76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3" name="Text Box 945">
          <a:extLst>
            <a:ext uri="{FF2B5EF4-FFF2-40B4-BE49-F238E27FC236}">
              <a16:creationId xmlns:a16="http://schemas.microsoft.com/office/drawing/2014/main" xmlns="" id="{E42B77FD-CEB0-4077-94EC-65A7DAB222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4" name="Text Box 946">
          <a:extLst>
            <a:ext uri="{FF2B5EF4-FFF2-40B4-BE49-F238E27FC236}">
              <a16:creationId xmlns:a16="http://schemas.microsoft.com/office/drawing/2014/main" xmlns="" id="{DF254013-7CC6-453F-89C0-1E0701B592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5" name="Text Box 947">
          <a:extLst>
            <a:ext uri="{FF2B5EF4-FFF2-40B4-BE49-F238E27FC236}">
              <a16:creationId xmlns:a16="http://schemas.microsoft.com/office/drawing/2014/main" xmlns="" id="{DA53CEA4-B0CF-41A8-B74E-4F990F85F7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6" name="Text Box 948">
          <a:extLst>
            <a:ext uri="{FF2B5EF4-FFF2-40B4-BE49-F238E27FC236}">
              <a16:creationId xmlns:a16="http://schemas.microsoft.com/office/drawing/2014/main" xmlns="" id="{2FD8852F-C45B-4A10-B622-CB18F4FE21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7" name="Text Box 949">
          <a:extLst>
            <a:ext uri="{FF2B5EF4-FFF2-40B4-BE49-F238E27FC236}">
              <a16:creationId xmlns:a16="http://schemas.microsoft.com/office/drawing/2014/main" xmlns="" id="{9BF52353-E1E6-470F-832B-31EA49F826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8" name="Text Box 1006">
          <a:extLst>
            <a:ext uri="{FF2B5EF4-FFF2-40B4-BE49-F238E27FC236}">
              <a16:creationId xmlns:a16="http://schemas.microsoft.com/office/drawing/2014/main" xmlns="" id="{F4EF774A-0770-4BF6-8FDA-975819AB4EA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9" name="Text Box 1007">
          <a:extLst>
            <a:ext uri="{FF2B5EF4-FFF2-40B4-BE49-F238E27FC236}">
              <a16:creationId xmlns:a16="http://schemas.microsoft.com/office/drawing/2014/main" xmlns="" id="{10387B89-5431-4869-AB49-5E01934A19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0" name="Text Box 1008">
          <a:extLst>
            <a:ext uri="{FF2B5EF4-FFF2-40B4-BE49-F238E27FC236}">
              <a16:creationId xmlns:a16="http://schemas.microsoft.com/office/drawing/2014/main" xmlns="" id="{FB9A15A7-2AFF-4741-BB03-78BB814016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11" name="Text Box 1009">
          <a:extLst>
            <a:ext uri="{FF2B5EF4-FFF2-40B4-BE49-F238E27FC236}">
              <a16:creationId xmlns:a16="http://schemas.microsoft.com/office/drawing/2014/main" xmlns="" id="{F6A2DEF4-4E67-41BA-9042-76931523E86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512" name="Text Box 1010">
          <a:extLst>
            <a:ext uri="{FF2B5EF4-FFF2-40B4-BE49-F238E27FC236}">
              <a16:creationId xmlns:a16="http://schemas.microsoft.com/office/drawing/2014/main" xmlns="" id="{9D91D372-65FA-43AA-BEB4-493A666D0C2B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3" name="Text Box 1011">
          <a:extLst>
            <a:ext uri="{FF2B5EF4-FFF2-40B4-BE49-F238E27FC236}">
              <a16:creationId xmlns:a16="http://schemas.microsoft.com/office/drawing/2014/main" xmlns="" id="{B4563B5F-12CE-4526-8DEF-84E829B1E8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4" name="Text Box 1012">
          <a:extLst>
            <a:ext uri="{FF2B5EF4-FFF2-40B4-BE49-F238E27FC236}">
              <a16:creationId xmlns:a16="http://schemas.microsoft.com/office/drawing/2014/main" xmlns="" id="{5C7DA43C-55EA-451B-9FA2-44B95DCBE2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5" name="Text Box 1013">
          <a:extLst>
            <a:ext uri="{FF2B5EF4-FFF2-40B4-BE49-F238E27FC236}">
              <a16:creationId xmlns:a16="http://schemas.microsoft.com/office/drawing/2014/main" xmlns="" id="{432C0B36-475A-4A84-AF82-98B32F3DAF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6" name="Text Box 1014">
          <a:extLst>
            <a:ext uri="{FF2B5EF4-FFF2-40B4-BE49-F238E27FC236}">
              <a16:creationId xmlns:a16="http://schemas.microsoft.com/office/drawing/2014/main" xmlns="" id="{B2563BAE-0346-436C-83E2-CB349F1942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7" name="Text Box 1015">
          <a:extLst>
            <a:ext uri="{FF2B5EF4-FFF2-40B4-BE49-F238E27FC236}">
              <a16:creationId xmlns:a16="http://schemas.microsoft.com/office/drawing/2014/main" xmlns="" id="{B3C93957-2999-460D-8F2E-3681C5A93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8" name="Text Box 1016">
          <a:extLst>
            <a:ext uri="{FF2B5EF4-FFF2-40B4-BE49-F238E27FC236}">
              <a16:creationId xmlns:a16="http://schemas.microsoft.com/office/drawing/2014/main" xmlns="" id="{E6F55BF7-E492-4FD8-9ED9-274D476E4B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9" name="Text Box 1066">
          <a:extLst>
            <a:ext uri="{FF2B5EF4-FFF2-40B4-BE49-F238E27FC236}">
              <a16:creationId xmlns:a16="http://schemas.microsoft.com/office/drawing/2014/main" xmlns="" id="{63CF2835-F240-4135-A9EE-B2D1432782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0" name="Text Box 1067">
          <a:extLst>
            <a:ext uri="{FF2B5EF4-FFF2-40B4-BE49-F238E27FC236}">
              <a16:creationId xmlns:a16="http://schemas.microsoft.com/office/drawing/2014/main" xmlns="" id="{03171F82-C8B9-4EB2-B08B-330768FD0B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1" name="Text Box 1068">
          <a:extLst>
            <a:ext uri="{FF2B5EF4-FFF2-40B4-BE49-F238E27FC236}">
              <a16:creationId xmlns:a16="http://schemas.microsoft.com/office/drawing/2014/main" xmlns="" id="{C6F23EFE-5EFE-48B5-A69A-84CB3985B1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2" name="Text Box 1070">
          <a:extLst>
            <a:ext uri="{FF2B5EF4-FFF2-40B4-BE49-F238E27FC236}">
              <a16:creationId xmlns:a16="http://schemas.microsoft.com/office/drawing/2014/main" xmlns="" id="{A6E98073-52BB-4364-A81E-052AA02CF9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3" name="Text Box 1071">
          <a:extLst>
            <a:ext uri="{FF2B5EF4-FFF2-40B4-BE49-F238E27FC236}">
              <a16:creationId xmlns:a16="http://schemas.microsoft.com/office/drawing/2014/main" xmlns="" id="{6F04CC71-B311-4D10-B860-BB89B7CCC9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4" name="Text Box 1072">
          <a:extLst>
            <a:ext uri="{FF2B5EF4-FFF2-40B4-BE49-F238E27FC236}">
              <a16:creationId xmlns:a16="http://schemas.microsoft.com/office/drawing/2014/main" xmlns="" id="{8E060872-A860-4046-B9B1-35EC93BE7C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5" name="Text Box 1073">
          <a:extLst>
            <a:ext uri="{FF2B5EF4-FFF2-40B4-BE49-F238E27FC236}">
              <a16:creationId xmlns:a16="http://schemas.microsoft.com/office/drawing/2014/main" xmlns="" id="{AAF99786-4FF9-47AE-8C87-B538388D7B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6" name="Text Box 1074">
          <a:extLst>
            <a:ext uri="{FF2B5EF4-FFF2-40B4-BE49-F238E27FC236}">
              <a16:creationId xmlns:a16="http://schemas.microsoft.com/office/drawing/2014/main" xmlns="" id="{40E0BF15-95D5-430F-8C41-F3C5106406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7" name="Text Box 251">
          <a:extLst>
            <a:ext uri="{FF2B5EF4-FFF2-40B4-BE49-F238E27FC236}">
              <a16:creationId xmlns:a16="http://schemas.microsoft.com/office/drawing/2014/main" xmlns="" id="{F1C53FA8-239A-43A7-B54C-744D1DBBB2D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8" name="Text Box 252">
          <a:extLst>
            <a:ext uri="{FF2B5EF4-FFF2-40B4-BE49-F238E27FC236}">
              <a16:creationId xmlns:a16="http://schemas.microsoft.com/office/drawing/2014/main" xmlns="" id="{B7E0A170-9DC8-4F80-AD89-F9D950368E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9" name="Text Box 253">
          <a:extLst>
            <a:ext uri="{FF2B5EF4-FFF2-40B4-BE49-F238E27FC236}">
              <a16:creationId xmlns:a16="http://schemas.microsoft.com/office/drawing/2014/main" xmlns="" id="{A1CEE18C-535C-48C6-85EE-CB786E2D7B1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0" name="Text Box 254">
          <a:extLst>
            <a:ext uri="{FF2B5EF4-FFF2-40B4-BE49-F238E27FC236}">
              <a16:creationId xmlns:a16="http://schemas.microsoft.com/office/drawing/2014/main" xmlns="" id="{AECE69B1-0D09-4228-8719-F73D97F4A90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1" name="Text Box 382">
          <a:extLst>
            <a:ext uri="{FF2B5EF4-FFF2-40B4-BE49-F238E27FC236}">
              <a16:creationId xmlns:a16="http://schemas.microsoft.com/office/drawing/2014/main" xmlns="" id="{50F838BF-BE06-49DD-A833-1CF434F7D6E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2" name="Text Box 383">
          <a:extLst>
            <a:ext uri="{FF2B5EF4-FFF2-40B4-BE49-F238E27FC236}">
              <a16:creationId xmlns:a16="http://schemas.microsoft.com/office/drawing/2014/main" xmlns="" id="{06EF14EF-1F29-4525-A388-AB72F91CC2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3" name="Text Box 384">
          <a:extLst>
            <a:ext uri="{FF2B5EF4-FFF2-40B4-BE49-F238E27FC236}">
              <a16:creationId xmlns:a16="http://schemas.microsoft.com/office/drawing/2014/main" xmlns="" id="{B440C14D-5AC3-4057-840A-821E6725930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4" name="Text Box 385">
          <a:extLst>
            <a:ext uri="{FF2B5EF4-FFF2-40B4-BE49-F238E27FC236}">
              <a16:creationId xmlns:a16="http://schemas.microsoft.com/office/drawing/2014/main" xmlns="" id="{E9EC1860-82A3-4C90-81A5-D38907C0344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5" name="Text Box 629">
          <a:extLst>
            <a:ext uri="{FF2B5EF4-FFF2-40B4-BE49-F238E27FC236}">
              <a16:creationId xmlns:a16="http://schemas.microsoft.com/office/drawing/2014/main" xmlns="" id="{BE9CA1FC-0FAF-471E-A052-4DCC0F728F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6" name="Text Box 630">
          <a:extLst>
            <a:ext uri="{FF2B5EF4-FFF2-40B4-BE49-F238E27FC236}">
              <a16:creationId xmlns:a16="http://schemas.microsoft.com/office/drawing/2014/main" xmlns="" id="{6FEF53D5-F703-404C-8B0D-705BD23863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7" name="Text Box 631">
          <a:extLst>
            <a:ext uri="{FF2B5EF4-FFF2-40B4-BE49-F238E27FC236}">
              <a16:creationId xmlns:a16="http://schemas.microsoft.com/office/drawing/2014/main" xmlns="" id="{58423E7E-6E0A-4CF7-9B07-7A84001E9B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8" name="Text Box 632">
          <a:extLst>
            <a:ext uri="{FF2B5EF4-FFF2-40B4-BE49-F238E27FC236}">
              <a16:creationId xmlns:a16="http://schemas.microsoft.com/office/drawing/2014/main" xmlns="" id="{31FC7F48-AE4B-476E-92AF-B81B463B49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9" name="Text Box 633">
          <a:extLst>
            <a:ext uri="{FF2B5EF4-FFF2-40B4-BE49-F238E27FC236}">
              <a16:creationId xmlns:a16="http://schemas.microsoft.com/office/drawing/2014/main" xmlns="" id="{8F89699E-97A1-43C7-BB2F-F88CEBB949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0" name="Text Box 634">
          <a:extLst>
            <a:ext uri="{FF2B5EF4-FFF2-40B4-BE49-F238E27FC236}">
              <a16:creationId xmlns:a16="http://schemas.microsoft.com/office/drawing/2014/main" xmlns="" id="{0A03D008-A0C2-4262-98F2-396E11D750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1" name="Text Box 635">
          <a:extLst>
            <a:ext uri="{FF2B5EF4-FFF2-40B4-BE49-F238E27FC236}">
              <a16:creationId xmlns:a16="http://schemas.microsoft.com/office/drawing/2014/main" xmlns="" id="{3C6C9BCB-DA11-4147-B1EA-CD2CD19874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2" name="Text Box 636">
          <a:extLst>
            <a:ext uri="{FF2B5EF4-FFF2-40B4-BE49-F238E27FC236}">
              <a16:creationId xmlns:a16="http://schemas.microsoft.com/office/drawing/2014/main" xmlns="" id="{B8B1C7B4-045B-4271-BA56-488EEF185B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3" name="Text Box 637">
          <a:extLst>
            <a:ext uri="{FF2B5EF4-FFF2-40B4-BE49-F238E27FC236}">
              <a16:creationId xmlns:a16="http://schemas.microsoft.com/office/drawing/2014/main" xmlns="" id="{A1D5D387-E4AA-418F-8C26-147222B459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4" name="Text Box 797">
          <a:extLst>
            <a:ext uri="{FF2B5EF4-FFF2-40B4-BE49-F238E27FC236}">
              <a16:creationId xmlns:a16="http://schemas.microsoft.com/office/drawing/2014/main" xmlns="" id="{EC7F3C3C-3DCC-4305-B446-A99EB91BA9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5" name="Text Box 798">
          <a:extLst>
            <a:ext uri="{FF2B5EF4-FFF2-40B4-BE49-F238E27FC236}">
              <a16:creationId xmlns:a16="http://schemas.microsoft.com/office/drawing/2014/main" xmlns="" id="{B6AEE8BE-D1EF-424A-BB74-C411184E67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6" name="Text Box 799">
          <a:extLst>
            <a:ext uri="{FF2B5EF4-FFF2-40B4-BE49-F238E27FC236}">
              <a16:creationId xmlns:a16="http://schemas.microsoft.com/office/drawing/2014/main" xmlns="" id="{4DCD137B-0C99-4C29-8327-3981E02E3C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7" name="Text Box 800">
          <a:extLst>
            <a:ext uri="{FF2B5EF4-FFF2-40B4-BE49-F238E27FC236}">
              <a16:creationId xmlns:a16="http://schemas.microsoft.com/office/drawing/2014/main" xmlns="" id="{A9816404-CD53-417F-AAC0-F8780698F54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8" name="Text Box 801">
          <a:extLst>
            <a:ext uri="{FF2B5EF4-FFF2-40B4-BE49-F238E27FC236}">
              <a16:creationId xmlns:a16="http://schemas.microsoft.com/office/drawing/2014/main" xmlns="" id="{11B98D31-904C-4E78-8B9E-A45960E3CF3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9" name="Text Box 802">
          <a:extLst>
            <a:ext uri="{FF2B5EF4-FFF2-40B4-BE49-F238E27FC236}">
              <a16:creationId xmlns:a16="http://schemas.microsoft.com/office/drawing/2014/main" xmlns="" id="{2CD56FF3-CC13-4B8C-A5E5-E5CEB0AD524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0" name="Text Box 803">
          <a:extLst>
            <a:ext uri="{FF2B5EF4-FFF2-40B4-BE49-F238E27FC236}">
              <a16:creationId xmlns:a16="http://schemas.microsoft.com/office/drawing/2014/main" xmlns="" id="{45571C75-E240-4A07-9EC7-689ECC9458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1" name="Text Box 804">
          <a:extLst>
            <a:ext uri="{FF2B5EF4-FFF2-40B4-BE49-F238E27FC236}">
              <a16:creationId xmlns:a16="http://schemas.microsoft.com/office/drawing/2014/main" xmlns="" id="{5BB21818-3AC2-4D9C-A547-7B3B9E1EDD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2" name="Text Box 805">
          <a:extLst>
            <a:ext uri="{FF2B5EF4-FFF2-40B4-BE49-F238E27FC236}">
              <a16:creationId xmlns:a16="http://schemas.microsoft.com/office/drawing/2014/main" xmlns="" id="{771C4592-FA2D-46CD-9DA4-4C5EBCC373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3" name="Text Box 806">
          <a:extLst>
            <a:ext uri="{FF2B5EF4-FFF2-40B4-BE49-F238E27FC236}">
              <a16:creationId xmlns:a16="http://schemas.microsoft.com/office/drawing/2014/main" xmlns="" id="{C3689578-F4A5-4490-9753-32E28F5B95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4" name="Text Box 807">
          <a:extLst>
            <a:ext uri="{FF2B5EF4-FFF2-40B4-BE49-F238E27FC236}">
              <a16:creationId xmlns:a16="http://schemas.microsoft.com/office/drawing/2014/main" xmlns="" id="{1E059252-A101-455E-97C4-8F9AB1F07E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5" name="Text Box 808">
          <a:extLst>
            <a:ext uri="{FF2B5EF4-FFF2-40B4-BE49-F238E27FC236}">
              <a16:creationId xmlns:a16="http://schemas.microsoft.com/office/drawing/2014/main" xmlns="" id="{EF9134CB-0E98-4A66-87BC-1BF0AF8CCA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6" name="Text Box 868">
          <a:extLst>
            <a:ext uri="{FF2B5EF4-FFF2-40B4-BE49-F238E27FC236}">
              <a16:creationId xmlns:a16="http://schemas.microsoft.com/office/drawing/2014/main" xmlns="" id="{3C4E8DFF-7B10-4F6A-9F4E-CF387C43E8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7" name="Text Box 869">
          <a:extLst>
            <a:ext uri="{FF2B5EF4-FFF2-40B4-BE49-F238E27FC236}">
              <a16:creationId xmlns:a16="http://schemas.microsoft.com/office/drawing/2014/main" xmlns="" id="{79DBC254-5DCD-4E71-B024-AA7E537292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8" name="Text Box 870">
          <a:extLst>
            <a:ext uri="{FF2B5EF4-FFF2-40B4-BE49-F238E27FC236}">
              <a16:creationId xmlns:a16="http://schemas.microsoft.com/office/drawing/2014/main" xmlns="" id="{1D351940-1468-42F0-861A-602B3DB9EC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59" name="Text Box 871">
          <a:extLst>
            <a:ext uri="{FF2B5EF4-FFF2-40B4-BE49-F238E27FC236}">
              <a16:creationId xmlns:a16="http://schemas.microsoft.com/office/drawing/2014/main" xmlns="" id="{5B62EDDA-22CE-4DEE-AFD9-099E1F8EACD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60" name="Text Box 872">
          <a:extLst>
            <a:ext uri="{FF2B5EF4-FFF2-40B4-BE49-F238E27FC236}">
              <a16:creationId xmlns:a16="http://schemas.microsoft.com/office/drawing/2014/main" xmlns="" id="{4EC0FD35-4FE0-4A10-ACE3-89097EE7545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61" name="Text Box 873">
          <a:extLst>
            <a:ext uri="{FF2B5EF4-FFF2-40B4-BE49-F238E27FC236}">
              <a16:creationId xmlns:a16="http://schemas.microsoft.com/office/drawing/2014/main" xmlns="" id="{F24EAE70-8E39-48A6-B63C-FDA2E2F0AFF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2" name="Text Box 874">
          <a:extLst>
            <a:ext uri="{FF2B5EF4-FFF2-40B4-BE49-F238E27FC236}">
              <a16:creationId xmlns:a16="http://schemas.microsoft.com/office/drawing/2014/main" xmlns="" id="{8C99882E-A786-4303-BDAB-EB57D533E9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3" name="Text Box 875">
          <a:extLst>
            <a:ext uri="{FF2B5EF4-FFF2-40B4-BE49-F238E27FC236}">
              <a16:creationId xmlns:a16="http://schemas.microsoft.com/office/drawing/2014/main" xmlns="" id="{10A0D03A-CC89-4507-8F2F-EA5063BFEA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4" name="Text Box 876">
          <a:extLst>
            <a:ext uri="{FF2B5EF4-FFF2-40B4-BE49-F238E27FC236}">
              <a16:creationId xmlns:a16="http://schemas.microsoft.com/office/drawing/2014/main" xmlns="" id="{3B1EFA18-77C5-44D0-B0A5-E2C2F100AB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5" name="Text Box 877">
          <a:extLst>
            <a:ext uri="{FF2B5EF4-FFF2-40B4-BE49-F238E27FC236}">
              <a16:creationId xmlns:a16="http://schemas.microsoft.com/office/drawing/2014/main" xmlns="" id="{66987DD9-EE37-44B0-BD9C-CA32EEF95E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6" name="Text Box 878">
          <a:extLst>
            <a:ext uri="{FF2B5EF4-FFF2-40B4-BE49-F238E27FC236}">
              <a16:creationId xmlns:a16="http://schemas.microsoft.com/office/drawing/2014/main" xmlns="" id="{A8193000-3AFC-440F-B46D-D403507A43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7" name="Text Box 879">
          <a:extLst>
            <a:ext uri="{FF2B5EF4-FFF2-40B4-BE49-F238E27FC236}">
              <a16:creationId xmlns:a16="http://schemas.microsoft.com/office/drawing/2014/main" xmlns="" id="{BF000238-1CD0-47F5-9E70-4C206642D9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8" name="Text Box 939">
          <a:extLst>
            <a:ext uri="{FF2B5EF4-FFF2-40B4-BE49-F238E27FC236}">
              <a16:creationId xmlns:a16="http://schemas.microsoft.com/office/drawing/2014/main" xmlns="" id="{27D2133F-FC78-42CD-B58D-4876426E15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9" name="Text Box 940">
          <a:extLst>
            <a:ext uri="{FF2B5EF4-FFF2-40B4-BE49-F238E27FC236}">
              <a16:creationId xmlns:a16="http://schemas.microsoft.com/office/drawing/2014/main" xmlns="" id="{533AE796-057E-4430-AE41-535990A946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0" name="Text Box 941">
          <a:extLst>
            <a:ext uri="{FF2B5EF4-FFF2-40B4-BE49-F238E27FC236}">
              <a16:creationId xmlns:a16="http://schemas.microsoft.com/office/drawing/2014/main" xmlns="" id="{3CD3F92A-C41A-42E6-BC62-59B1D8D8C9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71" name="Text Box 942">
          <a:extLst>
            <a:ext uri="{FF2B5EF4-FFF2-40B4-BE49-F238E27FC236}">
              <a16:creationId xmlns:a16="http://schemas.microsoft.com/office/drawing/2014/main" xmlns="" id="{54A935D6-1978-4F40-9E73-96443920B7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72" name="Text Box 943">
          <a:extLst>
            <a:ext uri="{FF2B5EF4-FFF2-40B4-BE49-F238E27FC236}">
              <a16:creationId xmlns:a16="http://schemas.microsoft.com/office/drawing/2014/main" xmlns="" id="{AFCBFAD9-BA4F-481E-A4AF-61B03B05109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3" name="Text Box 944">
          <a:extLst>
            <a:ext uri="{FF2B5EF4-FFF2-40B4-BE49-F238E27FC236}">
              <a16:creationId xmlns:a16="http://schemas.microsoft.com/office/drawing/2014/main" xmlns="" id="{48064E9A-0430-4907-8036-7633497969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4" name="Text Box 945">
          <a:extLst>
            <a:ext uri="{FF2B5EF4-FFF2-40B4-BE49-F238E27FC236}">
              <a16:creationId xmlns:a16="http://schemas.microsoft.com/office/drawing/2014/main" xmlns="" id="{95D2E83C-1C3D-4F60-84C0-1FA6876211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5" name="Text Box 946">
          <a:extLst>
            <a:ext uri="{FF2B5EF4-FFF2-40B4-BE49-F238E27FC236}">
              <a16:creationId xmlns:a16="http://schemas.microsoft.com/office/drawing/2014/main" xmlns="" id="{B525CDF8-A377-4527-808E-D99F708CA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6" name="Text Box 947">
          <a:extLst>
            <a:ext uri="{FF2B5EF4-FFF2-40B4-BE49-F238E27FC236}">
              <a16:creationId xmlns:a16="http://schemas.microsoft.com/office/drawing/2014/main" xmlns="" id="{BE54772C-A25A-4255-95ED-AA83DC582F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7" name="Text Box 948">
          <a:extLst>
            <a:ext uri="{FF2B5EF4-FFF2-40B4-BE49-F238E27FC236}">
              <a16:creationId xmlns:a16="http://schemas.microsoft.com/office/drawing/2014/main" xmlns="" id="{D0584DC3-CC9E-4C2F-A39F-E8A14EB753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8" name="Text Box 949">
          <a:extLst>
            <a:ext uri="{FF2B5EF4-FFF2-40B4-BE49-F238E27FC236}">
              <a16:creationId xmlns:a16="http://schemas.microsoft.com/office/drawing/2014/main" xmlns="" id="{4A77B6FC-AB7F-4895-A096-2EC873EED8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9" name="Text Box 1006">
          <a:extLst>
            <a:ext uri="{FF2B5EF4-FFF2-40B4-BE49-F238E27FC236}">
              <a16:creationId xmlns:a16="http://schemas.microsoft.com/office/drawing/2014/main" xmlns="" id="{CF6718AE-9295-4C94-8972-145BC1B782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0" name="Text Box 1007">
          <a:extLst>
            <a:ext uri="{FF2B5EF4-FFF2-40B4-BE49-F238E27FC236}">
              <a16:creationId xmlns:a16="http://schemas.microsoft.com/office/drawing/2014/main" xmlns="" id="{54973433-52A0-4DD4-A2AF-1134F00340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1" name="Text Box 1008">
          <a:extLst>
            <a:ext uri="{FF2B5EF4-FFF2-40B4-BE49-F238E27FC236}">
              <a16:creationId xmlns:a16="http://schemas.microsoft.com/office/drawing/2014/main" xmlns="" id="{8A1D5A38-6F0B-482D-8A51-574021FBF3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82" name="Text Box 1009">
          <a:extLst>
            <a:ext uri="{FF2B5EF4-FFF2-40B4-BE49-F238E27FC236}">
              <a16:creationId xmlns:a16="http://schemas.microsoft.com/office/drawing/2014/main" xmlns="" id="{E73001C4-45B9-408E-916C-57A84C99FB3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583" name="Text Box 1010">
          <a:extLst>
            <a:ext uri="{FF2B5EF4-FFF2-40B4-BE49-F238E27FC236}">
              <a16:creationId xmlns:a16="http://schemas.microsoft.com/office/drawing/2014/main" xmlns="" id="{AEDC0003-72E5-46AD-AEB1-08D2381F764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4" name="Text Box 1011">
          <a:extLst>
            <a:ext uri="{FF2B5EF4-FFF2-40B4-BE49-F238E27FC236}">
              <a16:creationId xmlns:a16="http://schemas.microsoft.com/office/drawing/2014/main" xmlns="" id="{AC781259-8A88-4B53-A71A-1A8EEAEB01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5" name="Text Box 1012">
          <a:extLst>
            <a:ext uri="{FF2B5EF4-FFF2-40B4-BE49-F238E27FC236}">
              <a16:creationId xmlns:a16="http://schemas.microsoft.com/office/drawing/2014/main" xmlns="" id="{0F4CAC06-79E4-435A-BCBF-F34FBB59F5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6" name="Text Box 1013">
          <a:extLst>
            <a:ext uri="{FF2B5EF4-FFF2-40B4-BE49-F238E27FC236}">
              <a16:creationId xmlns:a16="http://schemas.microsoft.com/office/drawing/2014/main" xmlns="" id="{51BCD558-0651-4E0E-903B-531E35DC0A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7" name="Text Box 1014">
          <a:extLst>
            <a:ext uri="{FF2B5EF4-FFF2-40B4-BE49-F238E27FC236}">
              <a16:creationId xmlns:a16="http://schemas.microsoft.com/office/drawing/2014/main" xmlns="" id="{96FDAED1-CF68-433C-B8A7-005087ED88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8" name="Text Box 1015">
          <a:extLst>
            <a:ext uri="{FF2B5EF4-FFF2-40B4-BE49-F238E27FC236}">
              <a16:creationId xmlns:a16="http://schemas.microsoft.com/office/drawing/2014/main" xmlns="" id="{AF389DE5-58F2-4473-B108-DE4D523FE2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9" name="Text Box 1016">
          <a:extLst>
            <a:ext uri="{FF2B5EF4-FFF2-40B4-BE49-F238E27FC236}">
              <a16:creationId xmlns:a16="http://schemas.microsoft.com/office/drawing/2014/main" xmlns="" id="{416CDF0C-4113-4267-A8EF-D2C7337890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0" name="Text Box 1066">
          <a:extLst>
            <a:ext uri="{FF2B5EF4-FFF2-40B4-BE49-F238E27FC236}">
              <a16:creationId xmlns:a16="http://schemas.microsoft.com/office/drawing/2014/main" xmlns="" id="{F22BCA1A-C200-4EBF-865F-12352BA8E0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1" name="Text Box 1067">
          <a:extLst>
            <a:ext uri="{FF2B5EF4-FFF2-40B4-BE49-F238E27FC236}">
              <a16:creationId xmlns:a16="http://schemas.microsoft.com/office/drawing/2014/main" xmlns="" id="{F9768F13-5BED-49E0-BB1C-9428A6C103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2" name="Text Box 1068">
          <a:extLst>
            <a:ext uri="{FF2B5EF4-FFF2-40B4-BE49-F238E27FC236}">
              <a16:creationId xmlns:a16="http://schemas.microsoft.com/office/drawing/2014/main" xmlns="" id="{6E6390A4-D8AA-4F9A-97E1-8FD5D1E56F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3" name="Text Box 1070">
          <a:extLst>
            <a:ext uri="{FF2B5EF4-FFF2-40B4-BE49-F238E27FC236}">
              <a16:creationId xmlns:a16="http://schemas.microsoft.com/office/drawing/2014/main" xmlns="" id="{F14055CD-C304-435B-B469-B478E064C1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4" name="Text Box 1071">
          <a:extLst>
            <a:ext uri="{FF2B5EF4-FFF2-40B4-BE49-F238E27FC236}">
              <a16:creationId xmlns:a16="http://schemas.microsoft.com/office/drawing/2014/main" xmlns="" id="{26C2E4F5-9A4C-4BD6-9E46-F38471DB3B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5" name="Text Box 1072">
          <a:extLst>
            <a:ext uri="{FF2B5EF4-FFF2-40B4-BE49-F238E27FC236}">
              <a16:creationId xmlns:a16="http://schemas.microsoft.com/office/drawing/2014/main" xmlns="" id="{D1C0C4A0-12E5-49EC-B9C2-5B4FFF4BAA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6" name="Text Box 1073">
          <a:extLst>
            <a:ext uri="{FF2B5EF4-FFF2-40B4-BE49-F238E27FC236}">
              <a16:creationId xmlns:a16="http://schemas.microsoft.com/office/drawing/2014/main" xmlns="" id="{75ABC2D0-D6C6-422E-BC44-4439778B5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7" name="Text Box 1074">
          <a:extLst>
            <a:ext uri="{FF2B5EF4-FFF2-40B4-BE49-F238E27FC236}">
              <a16:creationId xmlns:a16="http://schemas.microsoft.com/office/drawing/2014/main" xmlns="" id="{14977D51-D187-40BB-93A1-8156B7188B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8" name="Text Box 629">
          <a:extLst>
            <a:ext uri="{FF2B5EF4-FFF2-40B4-BE49-F238E27FC236}">
              <a16:creationId xmlns:a16="http://schemas.microsoft.com/office/drawing/2014/main" xmlns="" id="{CF8A69FE-F91B-4436-BB0B-C4FC9B41FB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9" name="Text Box 630">
          <a:extLst>
            <a:ext uri="{FF2B5EF4-FFF2-40B4-BE49-F238E27FC236}">
              <a16:creationId xmlns:a16="http://schemas.microsoft.com/office/drawing/2014/main" xmlns="" id="{AF85A395-DD61-442C-9C78-8D372FD7B5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0" name="Text Box 631">
          <a:extLst>
            <a:ext uri="{FF2B5EF4-FFF2-40B4-BE49-F238E27FC236}">
              <a16:creationId xmlns:a16="http://schemas.microsoft.com/office/drawing/2014/main" xmlns="" id="{9C26F9D9-30A7-4DBD-A1D0-C1089600A1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1" name="Text Box 632">
          <a:extLst>
            <a:ext uri="{FF2B5EF4-FFF2-40B4-BE49-F238E27FC236}">
              <a16:creationId xmlns:a16="http://schemas.microsoft.com/office/drawing/2014/main" xmlns="" id="{F633054B-CA72-44D7-9894-C22179D8EC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2" name="Text Box 633">
          <a:extLst>
            <a:ext uri="{FF2B5EF4-FFF2-40B4-BE49-F238E27FC236}">
              <a16:creationId xmlns:a16="http://schemas.microsoft.com/office/drawing/2014/main" xmlns="" id="{8F751EDC-0A3C-49BE-BD7B-528EF99EF7D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3" name="Text Box 634">
          <a:extLst>
            <a:ext uri="{FF2B5EF4-FFF2-40B4-BE49-F238E27FC236}">
              <a16:creationId xmlns:a16="http://schemas.microsoft.com/office/drawing/2014/main" xmlns="" id="{654753AC-BE55-408E-AE94-0E4524D8A4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4" name="Text Box 635">
          <a:extLst>
            <a:ext uri="{FF2B5EF4-FFF2-40B4-BE49-F238E27FC236}">
              <a16:creationId xmlns:a16="http://schemas.microsoft.com/office/drawing/2014/main" xmlns="" id="{348D0226-C6CC-4619-B7BA-F52CE4F65B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5" name="Text Box 636">
          <a:extLst>
            <a:ext uri="{FF2B5EF4-FFF2-40B4-BE49-F238E27FC236}">
              <a16:creationId xmlns:a16="http://schemas.microsoft.com/office/drawing/2014/main" xmlns="" id="{134C6A9D-0A0E-4D2D-A368-D9FBAA9B6E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6" name="Text Box 637">
          <a:extLst>
            <a:ext uri="{FF2B5EF4-FFF2-40B4-BE49-F238E27FC236}">
              <a16:creationId xmlns:a16="http://schemas.microsoft.com/office/drawing/2014/main" xmlns="" id="{380AF6A7-F4C0-4828-9542-912B427FE8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7" name="Text Box 797">
          <a:extLst>
            <a:ext uri="{FF2B5EF4-FFF2-40B4-BE49-F238E27FC236}">
              <a16:creationId xmlns:a16="http://schemas.microsoft.com/office/drawing/2014/main" xmlns="" id="{F97EDE8E-3776-4040-9B5F-BA55024A3F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8" name="Text Box 798">
          <a:extLst>
            <a:ext uri="{FF2B5EF4-FFF2-40B4-BE49-F238E27FC236}">
              <a16:creationId xmlns:a16="http://schemas.microsoft.com/office/drawing/2014/main" xmlns="" id="{6478958A-569D-4692-8789-C45C8D562D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9" name="Text Box 799">
          <a:extLst>
            <a:ext uri="{FF2B5EF4-FFF2-40B4-BE49-F238E27FC236}">
              <a16:creationId xmlns:a16="http://schemas.microsoft.com/office/drawing/2014/main" xmlns="" id="{A2166B09-A160-41F4-9087-5816C054B4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0" name="Text Box 800">
          <a:extLst>
            <a:ext uri="{FF2B5EF4-FFF2-40B4-BE49-F238E27FC236}">
              <a16:creationId xmlns:a16="http://schemas.microsoft.com/office/drawing/2014/main" xmlns="" id="{0D9DBF84-6CA0-4A11-B51C-5FBB4909986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1" name="Text Box 801">
          <a:extLst>
            <a:ext uri="{FF2B5EF4-FFF2-40B4-BE49-F238E27FC236}">
              <a16:creationId xmlns:a16="http://schemas.microsoft.com/office/drawing/2014/main" xmlns="" id="{0C598E79-DBDF-4B9F-9BCF-8C7716EC1CF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2" name="Text Box 802">
          <a:extLst>
            <a:ext uri="{FF2B5EF4-FFF2-40B4-BE49-F238E27FC236}">
              <a16:creationId xmlns:a16="http://schemas.microsoft.com/office/drawing/2014/main" xmlns="" id="{FC9732C4-772D-4D0E-83B0-D5C3F1F7EA2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3" name="Text Box 803">
          <a:extLst>
            <a:ext uri="{FF2B5EF4-FFF2-40B4-BE49-F238E27FC236}">
              <a16:creationId xmlns:a16="http://schemas.microsoft.com/office/drawing/2014/main" xmlns="" id="{33795523-E1AA-4144-B65E-0EF9F160D7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4" name="Text Box 804">
          <a:extLst>
            <a:ext uri="{FF2B5EF4-FFF2-40B4-BE49-F238E27FC236}">
              <a16:creationId xmlns:a16="http://schemas.microsoft.com/office/drawing/2014/main" xmlns="" id="{19F334CB-B1E3-413B-986E-0FDA2BC191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5" name="Text Box 805">
          <a:extLst>
            <a:ext uri="{FF2B5EF4-FFF2-40B4-BE49-F238E27FC236}">
              <a16:creationId xmlns:a16="http://schemas.microsoft.com/office/drawing/2014/main" xmlns="" id="{BF6ADDE6-428E-4081-A201-A15D1FB89E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6" name="Text Box 806">
          <a:extLst>
            <a:ext uri="{FF2B5EF4-FFF2-40B4-BE49-F238E27FC236}">
              <a16:creationId xmlns:a16="http://schemas.microsoft.com/office/drawing/2014/main" xmlns="" id="{7432E4D2-680E-4428-BB15-A8003FFD82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7" name="Text Box 807">
          <a:extLst>
            <a:ext uri="{FF2B5EF4-FFF2-40B4-BE49-F238E27FC236}">
              <a16:creationId xmlns:a16="http://schemas.microsoft.com/office/drawing/2014/main" xmlns="" id="{4967B9D5-5589-44B6-B2B5-3D8ACBFBB0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8" name="Text Box 808">
          <a:extLst>
            <a:ext uri="{FF2B5EF4-FFF2-40B4-BE49-F238E27FC236}">
              <a16:creationId xmlns:a16="http://schemas.microsoft.com/office/drawing/2014/main" xmlns="" id="{4F2692DD-8C1A-482C-A3A7-8EC4C1BB69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9" name="Text Box 868">
          <a:extLst>
            <a:ext uri="{FF2B5EF4-FFF2-40B4-BE49-F238E27FC236}">
              <a16:creationId xmlns:a16="http://schemas.microsoft.com/office/drawing/2014/main" xmlns="" id="{CBE8928B-F73B-4E32-8A4B-3F216FA2BC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0" name="Text Box 869">
          <a:extLst>
            <a:ext uri="{FF2B5EF4-FFF2-40B4-BE49-F238E27FC236}">
              <a16:creationId xmlns:a16="http://schemas.microsoft.com/office/drawing/2014/main" xmlns="" id="{D095A15A-AF11-4072-9FE6-7D5C7F83C2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1" name="Text Box 870">
          <a:extLst>
            <a:ext uri="{FF2B5EF4-FFF2-40B4-BE49-F238E27FC236}">
              <a16:creationId xmlns:a16="http://schemas.microsoft.com/office/drawing/2014/main" xmlns="" id="{5655E789-2C43-4572-9212-02AB655948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2" name="Text Box 871">
          <a:extLst>
            <a:ext uri="{FF2B5EF4-FFF2-40B4-BE49-F238E27FC236}">
              <a16:creationId xmlns:a16="http://schemas.microsoft.com/office/drawing/2014/main" xmlns="" id="{1D29DDCB-7854-4ED4-BBA2-0DD60DC6A62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3" name="Text Box 872">
          <a:extLst>
            <a:ext uri="{FF2B5EF4-FFF2-40B4-BE49-F238E27FC236}">
              <a16:creationId xmlns:a16="http://schemas.microsoft.com/office/drawing/2014/main" xmlns="" id="{6C65635F-3A1A-463C-86F6-E571857268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4" name="Text Box 873">
          <a:extLst>
            <a:ext uri="{FF2B5EF4-FFF2-40B4-BE49-F238E27FC236}">
              <a16:creationId xmlns:a16="http://schemas.microsoft.com/office/drawing/2014/main" xmlns="" id="{161DAE43-5F5D-4474-94E2-7368A7DB9A6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5" name="Text Box 874">
          <a:extLst>
            <a:ext uri="{FF2B5EF4-FFF2-40B4-BE49-F238E27FC236}">
              <a16:creationId xmlns:a16="http://schemas.microsoft.com/office/drawing/2014/main" xmlns="" id="{B4D5497F-868B-4A80-B8BE-569C185E0F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6" name="Text Box 875">
          <a:extLst>
            <a:ext uri="{FF2B5EF4-FFF2-40B4-BE49-F238E27FC236}">
              <a16:creationId xmlns:a16="http://schemas.microsoft.com/office/drawing/2014/main" xmlns="" id="{0016F232-DA40-4339-A7F7-B7F1B00EB6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7" name="Text Box 876">
          <a:extLst>
            <a:ext uri="{FF2B5EF4-FFF2-40B4-BE49-F238E27FC236}">
              <a16:creationId xmlns:a16="http://schemas.microsoft.com/office/drawing/2014/main" xmlns="" id="{84A667C7-30FC-44B3-941E-72DC744AF8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8" name="Text Box 877">
          <a:extLst>
            <a:ext uri="{FF2B5EF4-FFF2-40B4-BE49-F238E27FC236}">
              <a16:creationId xmlns:a16="http://schemas.microsoft.com/office/drawing/2014/main" xmlns="" id="{8362F029-5CDE-486D-B84E-D29B6384E2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9" name="Text Box 878">
          <a:extLst>
            <a:ext uri="{FF2B5EF4-FFF2-40B4-BE49-F238E27FC236}">
              <a16:creationId xmlns:a16="http://schemas.microsoft.com/office/drawing/2014/main" xmlns="" id="{3A1C6C1C-A12E-4E1A-ADDB-5FF02BC78E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0" name="Text Box 879">
          <a:extLst>
            <a:ext uri="{FF2B5EF4-FFF2-40B4-BE49-F238E27FC236}">
              <a16:creationId xmlns:a16="http://schemas.microsoft.com/office/drawing/2014/main" xmlns="" id="{9F36E793-4789-490A-8E72-6ABBD43559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1" name="Text Box 939">
          <a:extLst>
            <a:ext uri="{FF2B5EF4-FFF2-40B4-BE49-F238E27FC236}">
              <a16:creationId xmlns:a16="http://schemas.microsoft.com/office/drawing/2014/main" xmlns="" id="{09B1F75C-F34B-4F34-B084-F9151777C8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2" name="Text Box 940">
          <a:extLst>
            <a:ext uri="{FF2B5EF4-FFF2-40B4-BE49-F238E27FC236}">
              <a16:creationId xmlns:a16="http://schemas.microsoft.com/office/drawing/2014/main" xmlns="" id="{1DEAD68E-B22E-4F19-A54A-52EC514BEB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3" name="Text Box 941">
          <a:extLst>
            <a:ext uri="{FF2B5EF4-FFF2-40B4-BE49-F238E27FC236}">
              <a16:creationId xmlns:a16="http://schemas.microsoft.com/office/drawing/2014/main" xmlns="" id="{921FAE20-F49D-495D-B624-AFF34CE832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34" name="Text Box 942">
          <a:extLst>
            <a:ext uri="{FF2B5EF4-FFF2-40B4-BE49-F238E27FC236}">
              <a16:creationId xmlns:a16="http://schemas.microsoft.com/office/drawing/2014/main" xmlns="" id="{77CE23CC-3B08-4256-AA7F-08D13E2AC52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35" name="Text Box 943">
          <a:extLst>
            <a:ext uri="{FF2B5EF4-FFF2-40B4-BE49-F238E27FC236}">
              <a16:creationId xmlns:a16="http://schemas.microsoft.com/office/drawing/2014/main" xmlns="" id="{5455B452-E420-4201-8C36-03A1833B8D8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6" name="Text Box 944">
          <a:extLst>
            <a:ext uri="{FF2B5EF4-FFF2-40B4-BE49-F238E27FC236}">
              <a16:creationId xmlns:a16="http://schemas.microsoft.com/office/drawing/2014/main" xmlns="" id="{B75F3418-928D-4AA6-AF74-B74455845B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7" name="Text Box 945">
          <a:extLst>
            <a:ext uri="{FF2B5EF4-FFF2-40B4-BE49-F238E27FC236}">
              <a16:creationId xmlns:a16="http://schemas.microsoft.com/office/drawing/2014/main" xmlns="" id="{F779DCCA-6E90-49A0-B857-8647E6CC335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8" name="Text Box 946">
          <a:extLst>
            <a:ext uri="{FF2B5EF4-FFF2-40B4-BE49-F238E27FC236}">
              <a16:creationId xmlns:a16="http://schemas.microsoft.com/office/drawing/2014/main" xmlns="" id="{25C05BF2-D657-4298-8C7D-BFD5E174C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9" name="Text Box 947">
          <a:extLst>
            <a:ext uri="{FF2B5EF4-FFF2-40B4-BE49-F238E27FC236}">
              <a16:creationId xmlns:a16="http://schemas.microsoft.com/office/drawing/2014/main" xmlns="" id="{06E226DE-8676-44C6-A63F-CFEF79FDB7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0" name="Text Box 948">
          <a:extLst>
            <a:ext uri="{FF2B5EF4-FFF2-40B4-BE49-F238E27FC236}">
              <a16:creationId xmlns:a16="http://schemas.microsoft.com/office/drawing/2014/main" xmlns="" id="{1819787C-70B9-4255-B308-6EBB6B7326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1" name="Text Box 949">
          <a:extLst>
            <a:ext uri="{FF2B5EF4-FFF2-40B4-BE49-F238E27FC236}">
              <a16:creationId xmlns:a16="http://schemas.microsoft.com/office/drawing/2014/main" xmlns="" id="{07546D3B-0DCC-4BE5-9749-BED3331090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2" name="Text Box 1006">
          <a:extLst>
            <a:ext uri="{FF2B5EF4-FFF2-40B4-BE49-F238E27FC236}">
              <a16:creationId xmlns:a16="http://schemas.microsoft.com/office/drawing/2014/main" xmlns="" id="{802E5A6F-E2C6-44E9-9172-A58B244273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3" name="Text Box 1007">
          <a:extLst>
            <a:ext uri="{FF2B5EF4-FFF2-40B4-BE49-F238E27FC236}">
              <a16:creationId xmlns:a16="http://schemas.microsoft.com/office/drawing/2014/main" xmlns="" id="{848CF2B1-F681-4787-BD7B-7ADA60E99B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4" name="Text Box 1008">
          <a:extLst>
            <a:ext uri="{FF2B5EF4-FFF2-40B4-BE49-F238E27FC236}">
              <a16:creationId xmlns:a16="http://schemas.microsoft.com/office/drawing/2014/main" xmlns="" id="{D964C389-4886-463D-B42B-C651E95D7D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45" name="Text Box 1009">
          <a:extLst>
            <a:ext uri="{FF2B5EF4-FFF2-40B4-BE49-F238E27FC236}">
              <a16:creationId xmlns:a16="http://schemas.microsoft.com/office/drawing/2014/main" xmlns="" id="{D66A5C41-31D5-4A24-A989-5C949B09B4E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646" name="Text Box 1010">
          <a:extLst>
            <a:ext uri="{FF2B5EF4-FFF2-40B4-BE49-F238E27FC236}">
              <a16:creationId xmlns:a16="http://schemas.microsoft.com/office/drawing/2014/main" xmlns="" id="{9D5FC423-ACCF-4E1A-B2B7-23F5D7B60F7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7" name="Text Box 1011">
          <a:extLst>
            <a:ext uri="{FF2B5EF4-FFF2-40B4-BE49-F238E27FC236}">
              <a16:creationId xmlns:a16="http://schemas.microsoft.com/office/drawing/2014/main" xmlns="" id="{091481F6-E6D9-4A28-816A-89537457B5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8" name="Text Box 1012">
          <a:extLst>
            <a:ext uri="{FF2B5EF4-FFF2-40B4-BE49-F238E27FC236}">
              <a16:creationId xmlns:a16="http://schemas.microsoft.com/office/drawing/2014/main" xmlns="" id="{96BE6B89-4A2B-40E0-B52D-2C4393554C8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9" name="Text Box 1013">
          <a:extLst>
            <a:ext uri="{FF2B5EF4-FFF2-40B4-BE49-F238E27FC236}">
              <a16:creationId xmlns:a16="http://schemas.microsoft.com/office/drawing/2014/main" xmlns="" id="{722900DD-71BA-4D2B-B9C7-9A94DAAB9A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0" name="Text Box 1014">
          <a:extLst>
            <a:ext uri="{FF2B5EF4-FFF2-40B4-BE49-F238E27FC236}">
              <a16:creationId xmlns:a16="http://schemas.microsoft.com/office/drawing/2014/main" xmlns="" id="{9851D0B3-06BA-4658-AA31-CE50FDF34C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1" name="Text Box 1015">
          <a:extLst>
            <a:ext uri="{FF2B5EF4-FFF2-40B4-BE49-F238E27FC236}">
              <a16:creationId xmlns:a16="http://schemas.microsoft.com/office/drawing/2014/main" xmlns="" id="{4EC733CD-CFA5-46B8-99AE-496660885B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2" name="Text Box 1016">
          <a:extLst>
            <a:ext uri="{FF2B5EF4-FFF2-40B4-BE49-F238E27FC236}">
              <a16:creationId xmlns:a16="http://schemas.microsoft.com/office/drawing/2014/main" xmlns="" id="{1CC6B772-4B3F-4639-8AD1-4A3D174798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3" name="Text Box 1066">
          <a:extLst>
            <a:ext uri="{FF2B5EF4-FFF2-40B4-BE49-F238E27FC236}">
              <a16:creationId xmlns:a16="http://schemas.microsoft.com/office/drawing/2014/main" xmlns="" id="{E6936E26-8251-45C9-947A-EA6B1999A7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4" name="Text Box 1067">
          <a:extLst>
            <a:ext uri="{FF2B5EF4-FFF2-40B4-BE49-F238E27FC236}">
              <a16:creationId xmlns:a16="http://schemas.microsoft.com/office/drawing/2014/main" xmlns="" id="{37BD1B3D-A240-4D9D-BAFF-A8234251FC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5" name="Text Box 1068">
          <a:extLst>
            <a:ext uri="{FF2B5EF4-FFF2-40B4-BE49-F238E27FC236}">
              <a16:creationId xmlns:a16="http://schemas.microsoft.com/office/drawing/2014/main" xmlns="" id="{2A039B05-51EE-4320-A53A-E2FEFEE3CD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6" name="Text Box 1070">
          <a:extLst>
            <a:ext uri="{FF2B5EF4-FFF2-40B4-BE49-F238E27FC236}">
              <a16:creationId xmlns:a16="http://schemas.microsoft.com/office/drawing/2014/main" xmlns="" id="{3E9C3A19-2745-4FC2-B7F5-FA4F128B71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7" name="Text Box 1071">
          <a:extLst>
            <a:ext uri="{FF2B5EF4-FFF2-40B4-BE49-F238E27FC236}">
              <a16:creationId xmlns:a16="http://schemas.microsoft.com/office/drawing/2014/main" xmlns="" id="{2857E6E1-946C-45D7-868A-E1C7B89D2F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8" name="Text Box 1072">
          <a:extLst>
            <a:ext uri="{FF2B5EF4-FFF2-40B4-BE49-F238E27FC236}">
              <a16:creationId xmlns:a16="http://schemas.microsoft.com/office/drawing/2014/main" xmlns="" id="{CB213C69-371F-481B-83BF-40CDB2F0DD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9" name="Text Box 1073">
          <a:extLst>
            <a:ext uri="{FF2B5EF4-FFF2-40B4-BE49-F238E27FC236}">
              <a16:creationId xmlns:a16="http://schemas.microsoft.com/office/drawing/2014/main" xmlns="" id="{67412EB5-BFC6-4CAF-BDAE-37499D08A7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0" name="Text Box 1074">
          <a:extLst>
            <a:ext uri="{FF2B5EF4-FFF2-40B4-BE49-F238E27FC236}">
              <a16:creationId xmlns:a16="http://schemas.microsoft.com/office/drawing/2014/main" xmlns="" id="{EFBDD787-66B8-4371-ADF1-2D382FFFF6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1" name="Text Box 629">
          <a:extLst>
            <a:ext uri="{FF2B5EF4-FFF2-40B4-BE49-F238E27FC236}">
              <a16:creationId xmlns:a16="http://schemas.microsoft.com/office/drawing/2014/main" xmlns="" id="{EE6623A1-05D7-4791-8AD1-2503516AA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2" name="Text Box 630">
          <a:extLst>
            <a:ext uri="{FF2B5EF4-FFF2-40B4-BE49-F238E27FC236}">
              <a16:creationId xmlns:a16="http://schemas.microsoft.com/office/drawing/2014/main" xmlns="" id="{8F2115E8-FDFF-461A-BA24-C90F535B8B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3" name="Text Box 631">
          <a:extLst>
            <a:ext uri="{FF2B5EF4-FFF2-40B4-BE49-F238E27FC236}">
              <a16:creationId xmlns:a16="http://schemas.microsoft.com/office/drawing/2014/main" xmlns="" id="{7479F97B-4BCC-42E0-9C25-D32A3624FC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4" name="Text Box 632">
          <a:extLst>
            <a:ext uri="{FF2B5EF4-FFF2-40B4-BE49-F238E27FC236}">
              <a16:creationId xmlns:a16="http://schemas.microsoft.com/office/drawing/2014/main" xmlns="" id="{8CB4F499-6EE9-4A77-9308-B0133193580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5" name="Text Box 633">
          <a:extLst>
            <a:ext uri="{FF2B5EF4-FFF2-40B4-BE49-F238E27FC236}">
              <a16:creationId xmlns:a16="http://schemas.microsoft.com/office/drawing/2014/main" xmlns="" id="{3962BA41-6937-439C-89D6-5D6B183CB5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6" name="Text Box 634">
          <a:extLst>
            <a:ext uri="{FF2B5EF4-FFF2-40B4-BE49-F238E27FC236}">
              <a16:creationId xmlns:a16="http://schemas.microsoft.com/office/drawing/2014/main" xmlns="" id="{933533A6-3375-471D-9970-2B6EDC0E9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7" name="Text Box 635">
          <a:extLst>
            <a:ext uri="{FF2B5EF4-FFF2-40B4-BE49-F238E27FC236}">
              <a16:creationId xmlns:a16="http://schemas.microsoft.com/office/drawing/2014/main" xmlns="" id="{3B58AE16-A388-46E5-A0ED-17C3C2597F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8" name="Text Box 636">
          <a:extLst>
            <a:ext uri="{FF2B5EF4-FFF2-40B4-BE49-F238E27FC236}">
              <a16:creationId xmlns:a16="http://schemas.microsoft.com/office/drawing/2014/main" xmlns="" id="{1A1F58E2-2129-4E88-90E6-7114734641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9" name="Text Box 637">
          <a:extLst>
            <a:ext uri="{FF2B5EF4-FFF2-40B4-BE49-F238E27FC236}">
              <a16:creationId xmlns:a16="http://schemas.microsoft.com/office/drawing/2014/main" xmlns="" id="{E516642D-618B-4AAC-B584-25D2E3C7D4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0" name="Text Box 797">
          <a:extLst>
            <a:ext uri="{FF2B5EF4-FFF2-40B4-BE49-F238E27FC236}">
              <a16:creationId xmlns:a16="http://schemas.microsoft.com/office/drawing/2014/main" xmlns="" id="{9BBFDCDD-0E2D-40E8-8B9F-3E2B28835D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1" name="Text Box 798">
          <a:extLst>
            <a:ext uri="{FF2B5EF4-FFF2-40B4-BE49-F238E27FC236}">
              <a16:creationId xmlns:a16="http://schemas.microsoft.com/office/drawing/2014/main" xmlns="" id="{B58FA65F-F4CD-45F2-B206-3F180AB5F4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2" name="Text Box 799">
          <a:extLst>
            <a:ext uri="{FF2B5EF4-FFF2-40B4-BE49-F238E27FC236}">
              <a16:creationId xmlns:a16="http://schemas.microsoft.com/office/drawing/2014/main" xmlns="" id="{6E3B6B8E-CAA1-4DE8-99DF-27BBA1D4E9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3" name="Text Box 800">
          <a:extLst>
            <a:ext uri="{FF2B5EF4-FFF2-40B4-BE49-F238E27FC236}">
              <a16:creationId xmlns:a16="http://schemas.microsoft.com/office/drawing/2014/main" xmlns="" id="{DF522CEB-C954-4261-B637-1921691095B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4" name="Text Box 801">
          <a:extLst>
            <a:ext uri="{FF2B5EF4-FFF2-40B4-BE49-F238E27FC236}">
              <a16:creationId xmlns:a16="http://schemas.microsoft.com/office/drawing/2014/main" xmlns="" id="{46751D41-C926-4C41-90CD-34A54243311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5" name="Text Box 802">
          <a:extLst>
            <a:ext uri="{FF2B5EF4-FFF2-40B4-BE49-F238E27FC236}">
              <a16:creationId xmlns:a16="http://schemas.microsoft.com/office/drawing/2014/main" xmlns="" id="{E7FED6DF-4207-4454-9CEF-CBFF1C30A7F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6" name="Text Box 803">
          <a:extLst>
            <a:ext uri="{FF2B5EF4-FFF2-40B4-BE49-F238E27FC236}">
              <a16:creationId xmlns:a16="http://schemas.microsoft.com/office/drawing/2014/main" xmlns="" id="{BAA13AB3-F4CE-4F71-AE06-45E9EFE11A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7" name="Text Box 804">
          <a:extLst>
            <a:ext uri="{FF2B5EF4-FFF2-40B4-BE49-F238E27FC236}">
              <a16:creationId xmlns:a16="http://schemas.microsoft.com/office/drawing/2014/main" xmlns="" id="{D3155F27-ED8A-4659-9277-9D970FC4B7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8" name="Text Box 805">
          <a:extLst>
            <a:ext uri="{FF2B5EF4-FFF2-40B4-BE49-F238E27FC236}">
              <a16:creationId xmlns:a16="http://schemas.microsoft.com/office/drawing/2014/main" xmlns="" id="{7A4E1D40-03BB-475E-892E-896E308026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9" name="Text Box 806">
          <a:extLst>
            <a:ext uri="{FF2B5EF4-FFF2-40B4-BE49-F238E27FC236}">
              <a16:creationId xmlns:a16="http://schemas.microsoft.com/office/drawing/2014/main" xmlns="" id="{7DC73A6F-B132-4E79-91FB-1B93006701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0" name="Text Box 807">
          <a:extLst>
            <a:ext uri="{FF2B5EF4-FFF2-40B4-BE49-F238E27FC236}">
              <a16:creationId xmlns:a16="http://schemas.microsoft.com/office/drawing/2014/main" xmlns="" id="{495383DC-ADF0-4ED8-B363-09DCF98938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1" name="Text Box 808">
          <a:extLst>
            <a:ext uri="{FF2B5EF4-FFF2-40B4-BE49-F238E27FC236}">
              <a16:creationId xmlns:a16="http://schemas.microsoft.com/office/drawing/2014/main" xmlns="" id="{9238A614-D2DA-4447-AF99-9270A6B977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2" name="Text Box 868">
          <a:extLst>
            <a:ext uri="{FF2B5EF4-FFF2-40B4-BE49-F238E27FC236}">
              <a16:creationId xmlns:a16="http://schemas.microsoft.com/office/drawing/2014/main" xmlns="" id="{ECF1E64C-6785-4CBE-AEB4-3D6348EE01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3" name="Text Box 869">
          <a:extLst>
            <a:ext uri="{FF2B5EF4-FFF2-40B4-BE49-F238E27FC236}">
              <a16:creationId xmlns:a16="http://schemas.microsoft.com/office/drawing/2014/main" xmlns="" id="{B21805D1-028A-4130-A791-684372F823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4" name="Text Box 870">
          <a:extLst>
            <a:ext uri="{FF2B5EF4-FFF2-40B4-BE49-F238E27FC236}">
              <a16:creationId xmlns:a16="http://schemas.microsoft.com/office/drawing/2014/main" xmlns="" id="{10E95D49-BFC7-4339-9D30-082D82F534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5" name="Text Box 871">
          <a:extLst>
            <a:ext uri="{FF2B5EF4-FFF2-40B4-BE49-F238E27FC236}">
              <a16:creationId xmlns:a16="http://schemas.microsoft.com/office/drawing/2014/main" xmlns="" id="{51BE4A51-2598-496A-BC72-C03FA1DB876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6" name="Text Box 872">
          <a:extLst>
            <a:ext uri="{FF2B5EF4-FFF2-40B4-BE49-F238E27FC236}">
              <a16:creationId xmlns:a16="http://schemas.microsoft.com/office/drawing/2014/main" xmlns="" id="{A2F831BB-3838-4ACC-A10E-49151FFBDD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7" name="Text Box 873">
          <a:extLst>
            <a:ext uri="{FF2B5EF4-FFF2-40B4-BE49-F238E27FC236}">
              <a16:creationId xmlns:a16="http://schemas.microsoft.com/office/drawing/2014/main" xmlns="" id="{E0651E97-AC2D-4FBA-B673-5EBBBB92D2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8" name="Text Box 874">
          <a:extLst>
            <a:ext uri="{FF2B5EF4-FFF2-40B4-BE49-F238E27FC236}">
              <a16:creationId xmlns:a16="http://schemas.microsoft.com/office/drawing/2014/main" xmlns="" id="{1204E033-4272-4A08-939C-D42354AFE3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9" name="Text Box 875">
          <a:extLst>
            <a:ext uri="{FF2B5EF4-FFF2-40B4-BE49-F238E27FC236}">
              <a16:creationId xmlns:a16="http://schemas.microsoft.com/office/drawing/2014/main" xmlns="" id="{F4166E47-D2CA-4E53-AAC2-6EACF258DE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0" name="Text Box 876">
          <a:extLst>
            <a:ext uri="{FF2B5EF4-FFF2-40B4-BE49-F238E27FC236}">
              <a16:creationId xmlns:a16="http://schemas.microsoft.com/office/drawing/2014/main" xmlns="" id="{C897A6DE-2BE5-43DA-9191-AE52F1EBE8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1" name="Text Box 877">
          <a:extLst>
            <a:ext uri="{FF2B5EF4-FFF2-40B4-BE49-F238E27FC236}">
              <a16:creationId xmlns:a16="http://schemas.microsoft.com/office/drawing/2014/main" xmlns="" id="{EF825F2A-DCE5-4DB0-AF37-86C81E64D0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2" name="Text Box 878">
          <a:extLst>
            <a:ext uri="{FF2B5EF4-FFF2-40B4-BE49-F238E27FC236}">
              <a16:creationId xmlns:a16="http://schemas.microsoft.com/office/drawing/2014/main" xmlns="" id="{DCEF8A02-9F5F-4EC9-8547-D62F453C15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3" name="Text Box 879">
          <a:extLst>
            <a:ext uri="{FF2B5EF4-FFF2-40B4-BE49-F238E27FC236}">
              <a16:creationId xmlns:a16="http://schemas.microsoft.com/office/drawing/2014/main" xmlns="" id="{A3D70658-7CDF-43A7-97A5-CD1ECEC4F6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4" name="Text Box 939">
          <a:extLst>
            <a:ext uri="{FF2B5EF4-FFF2-40B4-BE49-F238E27FC236}">
              <a16:creationId xmlns:a16="http://schemas.microsoft.com/office/drawing/2014/main" xmlns="" id="{490ED788-5CFC-4306-82E5-1B482907CA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5" name="Text Box 940">
          <a:extLst>
            <a:ext uri="{FF2B5EF4-FFF2-40B4-BE49-F238E27FC236}">
              <a16:creationId xmlns:a16="http://schemas.microsoft.com/office/drawing/2014/main" xmlns="" id="{3915CE22-DFE4-4D2D-B52A-8D845CAAB0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6" name="Text Box 941">
          <a:extLst>
            <a:ext uri="{FF2B5EF4-FFF2-40B4-BE49-F238E27FC236}">
              <a16:creationId xmlns:a16="http://schemas.microsoft.com/office/drawing/2014/main" xmlns="" id="{41543749-8E99-4F92-9533-76F94696DD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97" name="Text Box 942">
          <a:extLst>
            <a:ext uri="{FF2B5EF4-FFF2-40B4-BE49-F238E27FC236}">
              <a16:creationId xmlns:a16="http://schemas.microsoft.com/office/drawing/2014/main" xmlns="" id="{D8DA8488-B59A-4F3F-9303-8FF3828D9FC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98" name="Text Box 943">
          <a:extLst>
            <a:ext uri="{FF2B5EF4-FFF2-40B4-BE49-F238E27FC236}">
              <a16:creationId xmlns:a16="http://schemas.microsoft.com/office/drawing/2014/main" xmlns="" id="{F3FB5810-CE28-44F0-8B0D-553029C6623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9" name="Text Box 944">
          <a:extLst>
            <a:ext uri="{FF2B5EF4-FFF2-40B4-BE49-F238E27FC236}">
              <a16:creationId xmlns:a16="http://schemas.microsoft.com/office/drawing/2014/main" xmlns="" id="{C751671C-C9B7-4DB2-926B-CE2402B751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0" name="Text Box 945">
          <a:extLst>
            <a:ext uri="{FF2B5EF4-FFF2-40B4-BE49-F238E27FC236}">
              <a16:creationId xmlns:a16="http://schemas.microsoft.com/office/drawing/2014/main" xmlns="" id="{0235A046-A6DE-4402-A5F8-3B6962E0B6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1" name="Text Box 946">
          <a:extLst>
            <a:ext uri="{FF2B5EF4-FFF2-40B4-BE49-F238E27FC236}">
              <a16:creationId xmlns:a16="http://schemas.microsoft.com/office/drawing/2014/main" xmlns="" id="{413B5ACC-F607-4027-83DC-9D90BD58AC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2" name="Text Box 947">
          <a:extLst>
            <a:ext uri="{FF2B5EF4-FFF2-40B4-BE49-F238E27FC236}">
              <a16:creationId xmlns:a16="http://schemas.microsoft.com/office/drawing/2014/main" xmlns="" id="{6951A0A9-9544-4A06-A7DE-57B90D8B06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3" name="Text Box 948">
          <a:extLst>
            <a:ext uri="{FF2B5EF4-FFF2-40B4-BE49-F238E27FC236}">
              <a16:creationId xmlns:a16="http://schemas.microsoft.com/office/drawing/2014/main" xmlns="" id="{0AE6EB5C-169D-4205-8333-FA5D756CC6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4" name="Text Box 949">
          <a:extLst>
            <a:ext uri="{FF2B5EF4-FFF2-40B4-BE49-F238E27FC236}">
              <a16:creationId xmlns:a16="http://schemas.microsoft.com/office/drawing/2014/main" xmlns="" id="{DAB7D339-7A68-493B-B455-82DC3690A9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5" name="Text Box 1006">
          <a:extLst>
            <a:ext uri="{FF2B5EF4-FFF2-40B4-BE49-F238E27FC236}">
              <a16:creationId xmlns:a16="http://schemas.microsoft.com/office/drawing/2014/main" xmlns="" id="{8BC7B9FA-3E42-4EBB-BDF9-E9162A2E5F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6" name="Text Box 1007">
          <a:extLst>
            <a:ext uri="{FF2B5EF4-FFF2-40B4-BE49-F238E27FC236}">
              <a16:creationId xmlns:a16="http://schemas.microsoft.com/office/drawing/2014/main" xmlns="" id="{A6BB49D2-D08B-4138-AF36-54F7656011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7" name="Text Box 1008">
          <a:extLst>
            <a:ext uri="{FF2B5EF4-FFF2-40B4-BE49-F238E27FC236}">
              <a16:creationId xmlns:a16="http://schemas.microsoft.com/office/drawing/2014/main" xmlns="" id="{D8C45C3E-A4BB-47BD-9EE2-25326727A9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08" name="Text Box 1009">
          <a:extLst>
            <a:ext uri="{FF2B5EF4-FFF2-40B4-BE49-F238E27FC236}">
              <a16:creationId xmlns:a16="http://schemas.microsoft.com/office/drawing/2014/main" xmlns="" id="{0DDFD8E7-6E35-4EAA-9A93-CA94F0BFD5E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709" name="Text Box 1010">
          <a:extLst>
            <a:ext uri="{FF2B5EF4-FFF2-40B4-BE49-F238E27FC236}">
              <a16:creationId xmlns:a16="http://schemas.microsoft.com/office/drawing/2014/main" xmlns="" id="{47C99E50-0C7E-489E-B4D5-FE0DD957B54B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0" name="Text Box 1011">
          <a:extLst>
            <a:ext uri="{FF2B5EF4-FFF2-40B4-BE49-F238E27FC236}">
              <a16:creationId xmlns:a16="http://schemas.microsoft.com/office/drawing/2014/main" xmlns="" id="{4DEEC0DD-1F64-451A-BA4A-9D7D11E1DA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1" name="Text Box 1012">
          <a:extLst>
            <a:ext uri="{FF2B5EF4-FFF2-40B4-BE49-F238E27FC236}">
              <a16:creationId xmlns:a16="http://schemas.microsoft.com/office/drawing/2014/main" xmlns="" id="{B57E5B7D-6F2C-4A4C-83FF-4FFDF0B8EC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2" name="Text Box 1013">
          <a:extLst>
            <a:ext uri="{FF2B5EF4-FFF2-40B4-BE49-F238E27FC236}">
              <a16:creationId xmlns:a16="http://schemas.microsoft.com/office/drawing/2014/main" xmlns="" id="{734E3CAD-EA23-4686-AA63-4DD9B3DC46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3" name="Text Box 1014">
          <a:extLst>
            <a:ext uri="{FF2B5EF4-FFF2-40B4-BE49-F238E27FC236}">
              <a16:creationId xmlns:a16="http://schemas.microsoft.com/office/drawing/2014/main" xmlns="" id="{B7381FE6-589E-4613-A389-912697F1A3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4" name="Text Box 1015">
          <a:extLst>
            <a:ext uri="{FF2B5EF4-FFF2-40B4-BE49-F238E27FC236}">
              <a16:creationId xmlns:a16="http://schemas.microsoft.com/office/drawing/2014/main" xmlns="" id="{FF29B368-49FC-4A63-AB9E-76393A09B4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5" name="Text Box 1016">
          <a:extLst>
            <a:ext uri="{FF2B5EF4-FFF2-40B4-BE49-F238E27FC236}">
              <a16:creationId xmlns:a16="http://schemas.microsoft.com/office/drawing/2014/main" xmlns="" id="{E45B456C-8FCB-4C2F-8FEE-1DB85073E9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6" name="Text Box 1066">
          <a:extLst>
            <a:ext uri="{FF2B5EF4-FFF2-40B4-BE49-F238E27FC236}">
              <a16:creationId xmlns:a16="http://schemas.microsoft.com/office/drawing/2014/main" xmlns="" id="{9D43A8A3-A73D-440C-ADE9-CADCCF5B6E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7" name="Text Box 1067">
          <a:extLst>
            <a:ext uri="{FF2B5EF4-FFF2-40B4-BE49-F238E27FC236}">
              <a16:creationId xmlns:a16="http://schemas.microsoft.com/office/drawing/2014/main" xmlns="" id="{6839B89B-066A-4142-8CD5-54542097D2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8" name="Text Box 1068">
          <a:extLst>
            <a:ext uri="{FF2B5EF4-FFF2-40B4-BE49-F238E27FC236}">
              <a16:creationId xmlns:a16="http://schemas.microsoft.com/office/drawing/2014/main" xmlns="" id="{6B1A0CD7-7B12-44DA-92E6-CE2255B403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9" name="Text Box 1070">
          <a:extLst>
            <a:ext uri="{FF2B5EF4-FFF2-40B4-BE49-F238E27FC236}">
              <a16:creationId xmlns:a16="http://schemas.microsoft.com/office/drawing/2014/main" xmlns="" id="{F15889DE-CB94-462B-A1AB-8754C64DA6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0" name="Text Box 1071">
          <a:extLst>
            <a:ext uri="{FF2B5EF4-FFF2-40B4-BE49-F238E27FC236}">
              <a16:creationId xmlns:a16="http://schemas.microsoft.com/office/drawing/2014/main" xmlns="" id="{7929B453-3541-44EF-ADC9-1B4CC902A4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1" name="Text Box 1072">
          <a:extLst>
            <a:ext uri="{FF2B5EF4-FFF2-40B4-BE49-F238E27FC236}">
              <a16:creationId xmlns:a16="http://schemas.microsoft.com/office/drawing/2014/main" xmlns="" id="{A839D978-6A55-4AC5-A3E6-D378E4601E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2" name="Text Box 1073">
          <a:extLst>
            <a:ext uri="{FF2B5EF4-FFF2-40B4-BE49-F238E27FC236}">
              <a16:creationId xmlns:a16="http://schemas.microsoft.com/office/drawing/2014/main" xmlns="" id="{30A198D1-1C08-4916-BDA7-42D7C0C641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3" name="Text Box 1074">
          <a:extLst>
            <a:ext uri="{FF2B5EF4-FFF2-40B4-BE49-F238E27FC236}">
              <a16:creationId xmlns:a16="http://schemas.microsoft.com/office/drawing/2014/main" xmlns="" id="{5F52EF15-8F0F-4775-BAF3-31FAF2E8F0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4" name="Text Box 629">
          <a:extLst>
            <a:ext uri="{FF2B5EF4-FFF2-40B4-BE49-F238E27FC236}">
              <a16:creationId xmlns:a16="http://schemas.microsoft.com/office/drawing/2014/main" xmlns="" id="{37C481DC-AAEB-4615-A378-0767165F2C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5" name="Text Box 630">
          <a:extLst>
            <a:ext uri="{FF2B5EF4-FFF2-40B4-BE49-F238E27FC236}">
              <a16:creationId xmlns:a16="http://schemas.microsoft.com/office/drawing/2014/main" xmlns="" id="{17E4B36C-9E9D-4903-B3B3-2404A5038D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6" name="Text Box 631">
          <a:extLst>
            <a:ext uri="{FF2B5EF4-FFF2-40B4-BE49-F238E27FC236}">
              <a16:creationId xmlns:a16="http://schemas.microsoft.com/office/drawing/2014/main" xmlns="" id="{0A3E9B2C-7B40-4BD4-A0D3-0D8F13197E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7" name="Text Box 632">
          <a:extLst>
            <a:ext uri="{FF2B5EF4-FFF2-40B4-BE49-F238E27FC236}">
              <a16:creationId xmlns:a16="http://schemas.microsoft.com/office/drawing/2014/main" xmlns="" id="{BD112D14-1950-4D84-96C1-CCF6F2D0E4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8" name="Text Box 633">
          <a:extLst>
            <a:ext uri="{FF2B5EF4-FFF2-40B4-BE49-F238E27FC236}">
              <a16:creationId xmlns:a16="http://schemas.microsoft.com/office/drawing/2014/main" xmlns="" id="{A75E0BAC-49BB-4206-8839-9E5BEF2F93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9" name="Text Box 634">
          <a:extLst>
            <a:ext uri="{FF2B5EF4-FFF2-40B4-BE49-F238E27FC236}">
              <a16:creationId xmlns:a16="http://schemas.microsoft.com/office/drawing/2014/main" xmlns="" id="{5092DF7E-F69E-4A79-8312-092FFD3F53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0" name="Text Box 635">
          <a:extLst>
            <a:ext uri="{FF2B5EF4-FFF2-40B4-BE49-F238E27FC236}">
              <a16:creationId xmlns:a16="http://schemas.microsoft.com/office/drawing/2014/main" xmlns="" id="{39CF1796-6FD1-487D-97BA-B1C98244F2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1" name="Text Box 636">
          <a:extLst>
            <a:ext uri="{FF2B5EF4-FFF2-40B4-BE49-F238E27FC236}">
              <a16:creationId xmlns:a16="http://schemas.microsoft.com/office/drawing/2014/main" xmlns="" id="{0CE01BD9-50BF-4820-8D80-ED62FD7523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2" name="Text Box 637">
          <a:extLst>
            <a:ext uri="{FF2B5EF4-FFF2-40B4-BE49-F238E27FC236}">
              <a16:creationId xmlns:a16="http://schemas.microsoft.com/office/drawing/2014/main" xmlns="" id="{DC6FB64B-D148-42F0-8FAF-7D5CA7382B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3" name="Text Box 797">
          <a:extLst>
            <a:ext uri="{FF2B5EF4-FFF2-40B4-BE49-F238E27FC236}">
              <a16:creationId xmlns:a16="http://schemas.microsoft.com/office/drawing/2014/main" xmlns="" id="{63FC3978-A743-40B0-990C-E6CAA6C4FA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4" name="Text Box 798">
          <a:extLst>
            <a:ext uri="{FF2B5EF4-FFF2-40B4-BE49-F238E27FC236}">
              <a16:creationId xmlns:a16="http://schemas.microsoft.com/office/drawing/2014/main" xmlns="" id="{7313896F-1EC1-4F6D-953E-B96FFC4AD6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5" name="Text Box 799">
          <a:extLst>
            <a:ext uri="{FF2B5EF4-FFF2-40B4-BE49-F238E27FC236}">
              <a16:creationId xmlns:a16="http://schemas.microsoft.com/office/drawing/2014/main" xmlns="" id="{76AFB8CE-3551-4999-B9D6-3BFB125862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6" name="Text Box 800">
          <a:extLst>
            <a:ext uri="{FF2B5EF4-FFF2-40B4-BE49-F238E27FC236}">
              <a16:creationId xmlns:a16="http://schemas.microsoft.com/office/drawing/2014/main" xmlns="" id="{0D93F581-5CAC-4133-AA23-8A7B48C433C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7" name="Text Box 801">
          <a:extLst>
            <a:ext uri="{FF2B5EF4-FFF2-40B4-BE49-F238E27FC236}">
              <a16:creationId xmlns:a16="http://schemas.microsoft.com/office/drawing/2014/main" xmlns="" id="{8D04C63F-9DFF-42B7-BA62-F4A2665D9FC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8" name="Text Box 802">
          <a:extLst>
            <a:ext uri="{FF2B5EF4-FFF2-40B4-BE49-F238E27FC236}">
              <a16:creationId xmlns:a16="http://schemas.microsoft.com/office/drawing/2014/main" xmlns="" id="{00862E2B-3807-43B2-B2DD-575C53AB64E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9" name="Text Box 803">
          <a:extLst>
            <a:ext uri="{FF2B5EF4-FFF2-40B4-BE49-F238E27FC236}">
              <a16:creationId xmlns:a16="http://schemas.microsoft.com/office/drawing/2014/main" xmlns="" id="{205237D2-FD69-401F-AB4B-0FC7C76A61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0" name="Text Box 804">
          <a:extLst>
            <a:ext uri="{FF2B5EF4-FFF2-40B4-BE49-F238E27FC236}">
              <a16:creationId xmlns:a16="http://schemas.microsoft.com/office/drawing/2014/main" xmlns="" id="{0A7536B7-DF6D-4CFE-8EB2-BDE4E5243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1" name="Text Box 805">
          <a:extLst>
            <a:ext uri="{FF2B5EF4-FFF2-40B4-BE49-F238E27FC236}">
              <a16:creationId xmlns:a16="http://schemas.microsoft.com/office/drawing/2014/main" xmlns="" id="{549FBBD4-3AAB-427E-8FCF-A82D7D112E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2" name="Text Box 806">
          <a:extLst>
            <a:ext uri="{FF2B5EF4-FFF2-40B4-BE49-F238E27FC236}">
              <a16:creationId xmlns:a16="http://schemas.microsoft.com/office/drawing/2014/main" xmlns="" id="{399A2071-5F1B-411D-BEA7-2EA46FA396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3" name="Text Box 807">
          <a:extLst>
            <a:ext uri="{FF2B5EF4-FFF2-40B4-BE49-F238E27FC236}">
              <a16:creationId xmlns:a16="http://schemas.microsoft.com/office/drawing/2014/main" xmlns="" id="{1EF4F791-8B0C-4541-B30C-CE21EB0117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4" name="Text Box 808">
          <a:extLst>
            <a:ext uri="{FF2B5EF4-FFF2-40B4-BE49-F238E27FC236}">
              <a16:creationId xmlns:a16="http://schemas.microsoft.com/office/drawing/2014/main" xmlns="" id="{95103C82-3D7E-4B49-947E-B67AB61CDE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5" name="Text Box 868">
          <a:extLst>
            <a:ext uri="{FF2B5EF4-FFF2-40B4-BE49-F238E27FC236}">
              <a16:creationId xmlns:a16="http://schemas.microsoft.com/office/drawing/2014/main" xmlns="" id="{541B2746-246F-48B6-A7AD-D329078A28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6" name="Text Box 869">
          <a:extLst>
            <a:ext uri="{FF2B5EF4-FFF2-40B4-BE49-F238E27FC236}">
              <a16:creationId xmlns:a16="http://schemas.microsoft.com/office/drawing/2014/main" xmlns="" id="{EA384FB0-716F-48EC-80CF-652A89B8C8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7" name="Text Box 870">
          <a:extLst>
            <a:ext uri="{FF2B5EF4-FFF2-40B4-BE49-F238E27FC236}">
              <a16:creationId xmlns:a16="http://schemas.microsoft.com/office/drawing/2014/main" xmlns="" id="{84651A31-DEB3-4750-9B35-BBA7DE81AE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48" name="Text Box 871">
          <a:extLst>
            <a:ext uri="{FF2B5EF4-FFF2-40B4-BE49-F238E27FC236}">
              <a16:creationId xmlns:a16="http://schemas.microsoft.com/office/drawing/2014/main" xmlns="" id="{ECC29657-80A1-495E-8232-378001E3617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49" name="Text Box 872">
          <a:extLst>
            <a:ext uri="{FF2B5EF4-FFF2-40B4-BE49-F238E27FC236}">
              <a16:creationId xmlns:a16="http://schemas.microsoft.com/office/drawing/2014/main" xmlns="" id="{6BFE304C-3443-43BA-AB8A-949687F08A1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50" name="Text Box 873">
          <a:extLst>
            <a:ext uri="{FF2B5EF4-FFF2-40B4-BE49-F238E27FC236}">
              <a16:creationId xmlns:a16="http://schemas.microsoft.com/office/drawing/2014/main" xmlns="" id="{F46B08C1-0C92-4909-B5C7-3BA528FFAE7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1" name="Text Box 874">
          <a:extLst>
            <a:ext uri="{FF2B5EF4-FFF2-40B4-BE49-F238E27FC236}">
              <a16:creationId xmlns:a16="http://schemas.microsoft.com/office/drawing/2014/main" xmlns="" id="{3F503A0B-B627-419F-A7D1-0566EDC2A1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2" name="Text Box 875">
          <a:extLst>
            <a:ext uri="{FF2B5EF4-FFF2-40B4-BE49-F238E27FC236}">
              <a16:creationId xmlns:a16="http://schemas.microsoft.com/office/drawing/2014/main" xmlns="" id="{9BA58361-DE67-4B2F-BD95-381EADC2E0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3" name="Text Box 876">
          <a:extLst>
            <a:ext uri="{FF2B5EF4-FFF2-40B4-BE49-F238E27FC236}">
              <a16:creationId xmlns:a16="http://schemas.microsoft.com/office/drawing/2014/main" xmlns="" id="{4E4D12BD-E1AF-4231-897D-53FE20ED6C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4" name="Text Box 877">
          <a:extLst>
            <a:ext uri="{FF2B5EF4-FFF2-40B4-BE49-F238E27FC236}">
              <a16:creationId xmlns:a16="http://schemas.microsoft.com/office/drawing/2014/main" xmlns="" id="{ABC45F35-8FD4-4C22-BD7C-F707689AA0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5" name="Text Box 878">
          <a:extLst>
            <a:ext uri="{FF2B5EF4-FFF2-40B4-BE49-F238E27FC236}">
              <a16:creationId xmlns:a16="http://schemas.microsoft.com/office/drawing/2014/main" xmlns="" id="{A0DD3556-2F52-4763-B177-6B13CA62BB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6" name="Text Box 879">
          <a:extLst>
            <a:ext uri="{FF2B5EF4-FFF2-40B4-BE49-F238E27FC236}">
              <a16:creationId xmlns:a16="http://schemas.microsoft.com/office/drawing/2014/main" xmlns="" id="{2E958E39-3880-42C4-9CD7-583EF73721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7" name="Text Box 939">
          <a:extLst>
            <a:ext uri="{FF2B5EF4-FFF2-40B4-BE49-F238E27FC236}">
              <a16:creationId xmlns:a16="http://schemas.microsoft.com/office/drawing/2014/main" xmlns="" id="{C0C61CBF-AF80-40F1-BDF6-A0902D4927A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8" name="Text Box 940">
          <a:extLst>
            <a:ext uri="{FF2B5EF4-FFF2-40B4-BE49-F238E27FC236}">
              <a16:creationId xmlns:a16="http://schemas.microsoft.com/office/drawing/2014/main" xmlns="" id="{643295FD-80EB-4CAC-9CE2-35EC1082FF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9" name="Text Box 941">
          <a:extLst>
            <a:ext uri="{FF2B5EF4-FFF2-40B4-BE49-F238E27FC236}">
              <a16:creationId xmlns:a16="http://schemas.microsoft.com/office/drawing/2014/main" xmlns="" id="{58DE0DCB-386F-400E-980B-C3E18E34DD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60" name="Text Box 942">
          <a:extLst>
            <a:ext uri="{FF2B5EF4-FFF2-40B4-BE49-F238E27FC236}">
              <a16:creationId xmlns:a16="http://schemas.microsoft.com/office/drawing/2014/main" xmlns="" id="{DAE88FAE-FE04-49EB-9B09-36BC016B9E8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61" name="Text Box 943">
          <a:extLst>
            <a:ext uri="{FF2B5EF4-FFF2-40B4-BE49-F238E27FC236}">
              <a16:creationId xmlns:a16="http://schemas.microsoft.com/office/drawing/2014/main" xmlns="" id="{0DEE75D2-19B2-4A87-8E1F-7B9514EF13C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2" name="Text Box 944">
          <a:extLst>
            <a:ext uri="{FF2B5EF4-FFF2-40B4-BE49-F238E27FC236}">
              <a16:creationId xmlns:a16="http://schemas.microsoft.com/office/drawing/2014/main" xmlns="" id="{A76F9CDD-05A6-4688-9E31-DCFF80F814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3" name="Text Box 945">
          <a:extLst>
            <a:ext uri="{FF2B5EF4-FFF2-40B4-BE49-F238E27FC236}">
              <a16:creationId xmlns:a16="http://schemas.microsoft.com/office/drawing/2014/main" xmlns="" id="{440C662B-87D7-47DA-B0B5-F5D1E6D161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4" name="Text Box 946">
          <a:extLst>
            <a:ext uri="{FF2B5EF4-FFF2-40B4-BE49-F238E27FC236}">
              <a16:creationId xmlns:a16="http://schemas.microsoft.com/office/drawing/2014/main" xmlns="" id="{65FB9768-3095-4536-A572-143F7F8E7C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5" name="Text Box 947">
          <a:extLst>
            <a:ext uri="{FF2B5EF4-FFF2-40B4-BE49-F238E27FC236}">
              <a16:creationId xmlns:a16="http://schemas.microsoft.com/office/drawing/2014/main" xmlns="" id="{EC3057E6-7451-4BC2-A6E4-1BB868F05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6" name="Text Box 948">
          <a:extLst>
            <a:ext uri="{FF2B5EF4-FFF2-40B4-BE49-F238E27FC236}">
              <a16:creationId xmlns:a16="http://schemas.microsoft.com/office/drawing/2014/main" xmlns="" id="{6B2F3D64-111B-4D52-8532-03686CEFC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7" name="Text Box 949">
          <a:extLst>
            <a:ext uri="{FF2B5EF4-FFF2-40B4-BE49-F238E27FC236}">
              <a16:creationId xmlns:a16="http://schemas.microsoft.com/office/drawing/2014/main" xmlns="" id="{5429DFA6-F9B0-4B90-B9A2-5742082DC8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8" name="Text Box 1006">
          <a:extLst>
            <a:ext uri="{FF2B5EF4-FFF2-40B4-BE49-F238E27FC236}">
              <a16:creationId xmlns:a16="http://schemas.microsoft.com/office/drawing/2014/main" xmlns="" id="{CBC52A9B-BC65-48D5-8016-81E1172A02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9" name="Text Box 1007">
          <a:extLst>
            <a:ext uri="{FF2B5EF4-FFF2-40B4-BE49-F238E27FC236}">
              <a16:creationId xmlns:a16="http://schemas.microsoft.com/office/drawing/2014/main" xmlns="" id="{D5F01101-C86B-4239-8AFE-59DB45626A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0" name="Text Box 1008">
          <a:extLst>
            <a:ext uri="{FF2B5EF4-FFF2-40B4-BE49-F238E27FC236}">
              <a16:creationId xmlns:a16="http://schemas.microsoft.com/office/drawing/2014/main" xmlns="" id="{9D188EAD-D0E6-4A6A-A42C-33FA72A5D10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71" name="Text Box 1009">
          <a:extLst>
            <a:ext uri="{FF2B5EF4-FFF2-40B4-BE49-F238E27FC236}">
              <a16:creationId xmlns:a16="http://schemas.microsoft.com/office/drawing/2014/main" xmlns="" id="{9AA985A9-10E8-4084-AE5D-36EBA6F3362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772" name="Text Box 1010">
          <a:extLst>
            <a:ext uri="{FF2B5EF4-FFF2-40B4-BE49-F238E27FC236}">
              <a16:creationId xmlns:a16="http://schemas.microsoft.com/office/drawing/2014/main" xmlns="" id="{0E808EDD-BC21-4885-940E-36D6A726927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3" name="Text Box 1011">
          <a:extLst>
            <a:ext uri="{FF2B5EF4-FFF2-40B4-BE49-F238E27FC236}">
              <a16:creationId xmlns:a16="http://schemas.microsoft.com/office/drawing/2014/main" xmlns="" id="{F64D1097-90DB-490C-9C93-C57763046F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4" name="Text Box 1012">
          <a:extLst>
            <a:ext uri="{FF2B5EF4-FFF2-40B4-BE49-F238E27FC236}">
              <a16:creationId xmlns:a16="http://schemas.microsoft.com/office/drawing/2014/main" xmlns="" id="{02C35363-9693-44AF-90D0-A0B891C46D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5" name="Text Box 1013">
          <a:extLst>
            <a:ext uri="{FF2B5EF4-FFF2-40B4-BE49-F238E27FC236}">
              <a16:creationId xmlns:a16="http://schemas.microsoft.com/office/drawing/2014/main" xmlns="" id="{AB2A4BD2-A071-4F05-B421-4F383FB262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6" name="Text Box 1014">
          <a:extLst>
            <a:ext uri="{FF2B5EF4-FFF2-40B4-BE49-F238E27FC236}">
              <a16:creationId xmlns:a16="http://schemas.microsoft.com/office/drawing/2014/main" xmlns="" id="{645EB01B-AE00-47CF-B177-29C9F3C25C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7" name="Text Box 1015">
          <a:extLst>
            <a:ext uri="{FF2B5EF4-FFF2-40B4-BE49-F238E27FC236}">
              <a16:creationId xmlns:a16="http://schemas.microsoft.com/office/drawing/2014/main" xmlns="" id="{19639E0E-D5B1-41A8-9368-077AC3E026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8" name="Text Box 1016">
          <a:extLst>
            <a:ext uri="{FF2B5EF4-FFF2-40B4-BE49-F238E27FC236}">
              <a16:creationId xmlns:a16="http://schemas.microsoft.com/office/drawing/2014/main" xmlns="" id="{72AC9BC9-5BA7-4BB8-B3F0-D2238A9011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9" name="Text Box 1066">
          <a:extLst>
            <a:ext uri="{FF2B5EF4-FFF2-40B4-BE49-F238E27FC236}">
              <a16:creationId xmlns:a16="http://schemas.microsoft.com/office/drawing/2014/main" xmlns="" id="{5783BB9B-4BF3-40D2-96A5-31125442AE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0" name="Text Box 1067">
          <a:extLst>
            <a:ext uri="{FF2B5EF4-FFF2-40B4-BE49-F238E27FC236}">
              <a16:creationId xmlns:a16="http://schemas.microsoft.com/office/drawing/2014/main" xmlns="" id="{17F7F6B9-78CE-480D-AE3B-74BF6708B2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1" name="Text Box 1068">
          <a:extLst>
            <a:ext uri="{FF2B5EF4-FFF2-40B4-BE49-F238E27FC236}">
              <a16:creationId xmlns:a16="http://schemas.microsoft.com/office/drawing/2014/main" xmlns="" id="{00F14306-1FCE-4D6D-B939-D24812E7A8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2" name="Text Box 1070">
          <a:extLst>
            <a:ext uri="{FF2B5EF4-FFF2-40B4-BE49-F238E27FC236}">
              <a16:creationId xmlns:a16="http://schemas.microsoft.com/office/drawing/2014/main" xmlns="" id="{65C93243-6CCD-4CCB-A777-B33A04B4C7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3" name="Text Box 1071">
          <a:extLst>
            <a:ext uri="{FF2B5EF4-FFF2-40B4-BE49-F238E27FC236}">
              <a16:creationId xmlns:a16="http://schemas.microsoft.com/office/drawing/2014/main" xmlns="" id="{482A274D-104B-4E7E-8EDA-9D5CC11B15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4" name="Text Box 1072">
          <a:extLst>
            <a:ext uri="{FF2B5EF4-FFF2-40B4-BE49-F238E27FC236}">
              <a16:creationId xmlns:a16="http://schemas.microsoft.com/office/drawing/2014/main" xmlns="" id="{4DA2BCB9-B344-4957-9387-5F8FEE8883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5" name="Text Box 1073">
          <a:extLst>
            <a:ext uri="{FF2B5EF4-FFF2-40B4-BE49-F238E27FC236}">
              <a16:creationId xmlns:a16="http://schemas.microsoft.com/office/drawing/2014/main" xmlns="" id="{CD760B65-31CD-481C-90A2-87305E7CBF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6" name="Text Box 1074">
          <a:extLst>
            <a:ext uri="{FF2B5EF4-FFF2-40B4-BE49-F238E27FC236}">
              <a16:creationId xmlns:a16="http://schemas.microsoft.com/office/drawing/2014/main" xmlns="" id="{2405586C-A791-4CF3-8DD5-2E137526B8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7" name="Text Box 251">
          <a:extLst>
            <a:ext uri="{FF2B5EF4-FFF2-40B4-BE49-F238E27FC236}">
              <a16:creationId xmlns:a16="http://schemas.microsoft.com/office/drawing/2014/main" xmlns="" id="{11C186FD-B541-40E8-937E-46F9324E18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8" name="Text Box 252">
          <a:extLst>
            <a:ext uri="{FF2B5EF4-FFF2-40B4-BE49-F238E27FC236}">
              <a16:creationId xmlns:a16="http://schemas.microsoft.com/office/drawing/2014/main" xmlns="" id="{B770A5E9-E7EA-4DD0-A5EA-673DAE21A69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9" name="Text Box 253">
          <a:extLst>
            <a:ext uri="{FF2B5EF4-FFF2-40B4-BE49-F238E27FC236}">
              <a16:creationId xmlns:a16="http://schemas.microsoft.com/office/drawing/2014/main" xmlns="" id="{94234F26-63FE-4DD1-B98E-394E41F0FDD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0" name="Text Box 254">
          <a:extLst>
            <a:ext uri="{FF2B5EF4-FFF2-40B4-BE49-F238E27FC236}">
              <a16:creationId xmlns:a16="http://schemas.microsoft.com/office/drawing/2014/main" xmlns="" id="{8BEA2C2E-CECF-422C-B252-8DC1B1AD9D4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1" name="Text Box 382">
          <a:extLst>
            <a:ext uri="{FF2B5EF4-FFF2-40B4-BE49-F238E27FC236}">
              <a16:creationId xmlns:a16="http://schemas.microsoft.com/office/drawing/2014/main" xmlns="" id="{BD8137A4-8269-44BD-A26F-165287EF187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2" name="Text Box 383">
          <a:extLst>
            <a:ext uri="{FF2B5EF4-FFF2-40B4-BE49-F238E27FC236}">
              <a16:creationId xmlns:a16="http://schemas.microsoft.com/office/drawing/2014/main" xmlns="" id="{C780A1E7-5AFC-43BB-9EB1-7C07BD0827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3" name="Text Box 384">
          <a:extLst>
            <a:ext uri="{FF2B5EF4-FFF2-40B4-BE49-F238E27FC236}">
              <a16:creationId xmlns:a16="http://schemas.microsoft.com/office/drawing/2014/main" xmlns="" id="{32FA01CA-1032-496C-9F3E-EA1B54207F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4" name="Text Box 385">
          <a:extLst>
            <a:ext uri="{FF2B5EF4-FFF2-40B4-BE49-F238E27FC236}">
              <a16:creationId xmlns:a16="http://schemas.microsoft.com/office/drawing/2014/main" xmlns="" id="{9A578B5F-F2B3-4AC8-BFD2-7246551D7B3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5" name="Text Box 629">
          <a:extLst>
            <a:ext uri="{FF2B5EF4-FFF2-40B4-BE49-F238E27FC236}">
              <a16:creationId xmlns:a16="http://schemas.microsoft.com/office/drawing/2014/main" xmlns="" id="{B626D9C8-20EE-498C-8AB4-50F015B106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6" name="Text Box 630">
          <a:extLst>
            <a:ext uri="{FF2B5EF4-FFF2-40B4-BE49-F238E27FC236}">
              <a16:creationId xmlns:a16="http://schemas.microsoft.com/office/drawing/2014/main" xmlns="" id="{896FD9A5-0B39-4DD4-9518-27930AB19B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7" name="Text Box 631">
          <a:extLst>
            <a:ext uri="{FF2B5EF4-FFF2-40B4-BE49-F238E27FC236}">
              <a16:creationId xmlns:a16="http://schemas.microsoft.com/office/drawing/2014/main" xmlns="" id="{C961BFBF-F647-4333-9D3B-5EBEC41EC0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8" name="Text Box 632">
          <a:extLst>
            <a:ext uri="{FF2B5EF4-FFF2-40B4-BE49-F238E27FC236}">
              <a16:creationId xmlns:a16="http://schemas.microsoft.com/office/drawing/2014/main" xmlns="" id="{13AF4B01-C3D8-4DB6-836E-73D4CEF039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9" name="Text Box 633">
          <a:extLst>
            <a:ext uri="{FF2B5EF4-FFF2-40B4-BE49-F238E27FC236}">
              <a16:creationId xmlns:a16="http://schemas.microsoft.com/office/drawing/2014/main" xmlns="" id="{2309D31F-03FA-4966-8D74-905DACABD9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0" name="Text Box 634">
          <a:extLst>
            <a:ext uri="{FF2B5EF4-FFF2-40B4-BE49-F238E27FC236}">
              <a16:creationId xmlns:a16="http://schemas.microsoft.com/office/drawing/2014/main" xmlns="" id="{03407E98-0D3B-40DB-95C3-8EF4ECB733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1" name="Text Box 635">
          <a:extLst>
            <a:ext uri="{FF2B5EF4-FFF2-40B4-BE49-F238E27FC236}">
              <a16:creationId xmlns:a16="http://schemas.microsoft.com/office/drawing/2014/main" xmlns="" id="{AC6ADB51-135F-44E0-93C4-4B835412FF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2" name="Text Box 636">
          <a:extLst>
            <a:ext uri="{FF2B5EF4-FFF2-40B4-BE49-F238E27FC236}">
              <a16:creationId xmlns:a16="http://schemas.microsoft.com/office/drawing/2014/main" xmlns="" id="{EA77A5C9-5959-44D6-AEA7-EC7B9C2755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3" name="Text Box 637">
          <a:extLst>
            <a:ext uri="{FF2B5EF4-FFF2-40B4-BE49-F238E27FC236}">
              <a16:creationId xmlns:a16="http://schemas.microsoft.com/office/drawing/2014/main" xmlns="" id="{49DB8794-C8E6-460E-A35F-0EB8E7CB59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4" name="Text Box 797">
          <a:extLst>
            <a:ext uri="{FF2B5EF4-FFF2-40B4-BE49-F238E27FC236}">
              <a16:creationId xmlns:a16="http://schemas.microsoft.com/office/drawing/2014/main" xmlns="" id="{E85B37F0-34AE-4DDE-81F9-8D2061C857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5" name="Text Box 798">
          <a:extLst>
            <a:ext uri="{FF2B5EF4-FFF2-40B4-BE49-F238E27FC236}">
              <a16:creationId xmlns:a16="http://schemas.microsoft.com/office/drawing/2014/main" xmlns="" id="{A19EDC56-C0EA-41D3-8736-9FE4A9A058D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6" name="Text Box 799">
          <a:extLst>
            <a:ext uri="{FF2B5EF4-FFF2-40B4-BE49-F238E27FC236}">
              <a16:creationId xmlns:a16="http://schemas.microsoft.com/office/drawing/2014/main" xmlns="" id="{40B74402-57BE-4AE7-B6F2-EFC05E1745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7" name="Text Box 800">
          <a:extLst>
            <a:ext uri="{FF2B5EF4-FFF2-40B4-BE49-F238E27FC236}">
              <a16:creationId xmlns:a16="http://schemas.microsoft.com/office/drawing/2014/main" xmlns="" id="{462E73E5-AACF-4EAD-BD82-439D3FD0B67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8" name="Text Box 801">
          <a:extLst>
            <a:ext uri="{FF2B5EF4-FFF2-40B4-BE49-F238E27FC236}">
              <a16:creationId xmlns:a16="http://schemas.microsoft.com/office/drawing/2014/main" xmlns="" id="{EFADC0BA-42D5-4A5D-812A-180811B6F1B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9" name="Text Box 802">
          <a:extLst>
            <a:ext uri="{FF2B5EF4-FFF2-40B4-BE49-F238E27FC236}">
              <a16:creationId xmlns:a16="http://schemas.microsoft.com/office/drawing/2014/main" xmlns="" id="{4B2C6FFF-B809-414B-AC8F-E1C3C68650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0" name="Text Box 803">
          <a:extLst>
            <a:ext uri="{FF2B5EF4-FFF2-40B4-BE49-F238E27FC236}">
              <a16:creationId xmlns:a16="http://schemas.microsoft.com/office/drawing/2014/main" xmlns="" id="{0EB5977C-02D3-48BA-9C3C-5173CE4AC0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1" name="Text Box 804">
          <a:extLst>
            <a:ext uri="{FF2B5EF4-FFF2-40B4-BE49-F238E27FC236}">
              <a16:creationId xmlns:a16="http://schemas.microsoft.com/office/drawing/2014/main" xmlns="" id="{F624C0D1-C884-4A75-91E7-61AFD3DFD0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2" name="Text Box 805">
          <a:extLst>
            <a:ext uri="{FF2B5EF4-FFF2-40B4-BE49-F238E27FC236}">
              <a16:creationId xmlns:a16="http://schemas.microsoft.com/office/drawing/2014/main" xmlns="" id="{E41D5F87-EA68-4606-B009-E277A329DF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3" name="Text Box 806">
          <a:extLst>
            <a:ext uri="{FF2B5EF4-FFF2-40B4-BE49-F238E27FC236}">
              <a16:creationId xmlns:a16="http://schemas.microsoft.com/office/drawing/2014/main" xmlns="" id="{56138D68-5DE5-4FB9-B429-39A2B19D58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4" name="Text Box 807">
          <a:extLst>
            <a:ext uri="{FF2B5EF4-FFF2-40B4-BE49-F238E27FC236}">
              <a16:creationId xmlns:a16="http://schemas.microsoft.com/office/drawing/2014/main" xmlns="" id="{B738AADA-0E2B-4B43-814A-B08F1BEFF3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5" name="Text Box 808">
          <a:extLst>
            <a:ext uri="{FF2B5EF4-FFF2-40B4-BE49-F238E27FC236}">
              <a16:creationId xmlns:a16="http://schemas.microsoft.com/office/drawing/2014/main" xmlns="" id="{295081B6-6E13-4A26-BF9E-1FC7B578F2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6" name="Text Box 868">
          <a:extLst>
            <a:ext uri="{FF2B5EF4-FFF2-40B4-BE49-F238E27FC236}">
              <a16:creationId xmlns:a16="http://schemas.microsoft.com/office/drawing/2014/main" xmlns="" id="{D1338DEE-6BE7-4D00-A4C8-FC38AE86C3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7" name="Text Box 869">
          <a:extLst>
            <a:ext uri="{FF2B5EF4-FFF2-40B4-BE49-F238E27FC236}">
              <a16:creationId xmlns:a16="http://schemas.microsoft.com/office/drawing/2014/main" xmlns="" id="{1675F35B-1658-45DE-8F97-A5503625A2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8" name="Text Box 870">
          <a:extLst>
            <a:ext uri="{FF2B5EF4-FFF2-40B4-BE49-F238E27FC236}">
              <a16:creationId xmlns:a16="http://schemas.microsoft.com/office/drawing/2014/main" xmlns="" id="{A8B02EAA-A89E-4D04-8F7D-B914EF191E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19" name="Text Box 871">
          <a:extLst>
            <a:ext uri="{FF2B5EF4-FFF2-40B4-BE49-F238E27FC236}">
              <a16:creationId xmlns:a16="http://schemas.microsoft.com/office/drawing/2014/main" xmlns="" id="{7006C205-2389-4FCB-B6B1-B4B359D3067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20" name="Text Box 872">
          <a:extLst>
            <a:ext uri="{FF2B5EF4-FFF2-40B4-BE49-F238E27FC236}">
              <a16:creationId xmlns:a16="http://schemas.microsoft.com/office/drawing/2014/main" xmlns="" id="{EAFE6C16-B0A3-4BD4-A68B-FA814B7EC53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21" name="Text Box 873">
          <a:extLst>
            <a:ext uri="{FF2B5EF4-FFF2-40B4-BE49-F238E27FC236}">
              <a16:creationId xmlns:a16="http://schemas.microsoft.com/office/drawing/2014/main" xmlns="" id="{5B5CE8CC-A72C-4367-91E2-F6DF92AFFDA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2" name="Text Box 874">
          <a:extLst>
            <a:ext uri="{FF2B5EF4-FFF2-40B4-BE49-F238E27FC236}">
              <a16:creationId xmlns:a16="http://schemas.microsoft.com/office/drawing/2014/main" xmlns="" id="{30439D35-B04B-4C3F-837A-3393588D9F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3" name="Text Box 875">
          <a:extLst>
            <a:ext uri="{FF2B5EF4-FFF2-40B4-BE49-F238E27FC236}">
              <a16:creationId xmlns:a16="http://schemas.microsoft.com/office/drawing/2014/main" xmlns="" id="{08E59844-ECD9-407B-9835-8647E3E21F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4" name="Text Box 876">
          <a:extLst>
            <a:ext uri="{FF2B5EF4-FFF2-40B4-BE49-F238E27FC236}">
              <a16:creationId xmlns:a16="http://schemas.microsoft.com/office/drawing/2014/main" xmlns="" id="{9CCFAED1-4D12-46A4-AC85-F3D964424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5" name="Text Box 877">
          <a:extLst>
            <a:ext uri="{FF2B5EF4-FFF2-40B4-BE49-F238E27FC236}">
              <a16:creationId xmlns:a16="http://schemas.microsoft.com/office/drawing/2014/main" xmlns="" id="{4F817629-BA5F-40D2-A506-B920CCBFD0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6" name="Text Box 878">
          <a:extLst>
            <a:ext uri="{FF2B5EF4-FFF2-40B4-BE49-F238E27FC236}">
              <a16:creationId xmlns:a16="http://schemas.microsoft.com/office/drawing/2014/main" xmlns="" id="{1676C584-EFA4-49D1-A6A8-14EF9CE543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7" name="Text Box 879">
          <a:extLst>
            <a:ext uri="{FF2B5EF4-FFF2-40B4-BE49-F238E27FC236}">
              <a16:creationId xmlns:a16="http://schemas.microsoft.com/office/drawing/2014/main" xmlns="" id="{78E51957-E2AD-4AAD-BAB3-1324609F80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8" name="Text Box 939">
          <a:extLst>
            <a:ext uri="{FF2B5EF4-FFF2-40B4-BE49-F238E27FC236}">
              <a16:creationId xmlns:a16="http://schemas.microsoft.com/office/drawing/2014/main" xmlns="" id="{070EAEB2-BAC5-41E6-9A61-224EF3C62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9" name="Text Box 940">
          <a:extLst>
            <a:ext uri="{FF2B5EF4-FFF2-40B4-BE49-F238E27FC236}">
              <a16:creationId xmlns:a16="http://schemas.microsoft.com/office/drawing/2014/main" xmlns="" id="{1B552E8C-2F0E-404B-B30F-BF109AAAFC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0" name="Text Box 941">
          <a:extLst>
            <a:ext uri="{FF2B5EF4-FFF2-40B4-BE49-F238E27FC236}">
              <a16:creationId xmlns:a16="http://schemas.microsoft.com/office/drawing/2014/main" xmlns="" id="{CDFD9913-CB7A-495D-BDA4-978ECAABED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31" name="Text Box 942">
          <a:extLst>
            <a:ext uri="{FF2B5EF4-FFF2-40B4-BE49-F238E27FC236}">
              <a16:creationId xmlns:a16="http://schemas.microsoft.com/office/drawing/2014/main" xmlns="" id="{870957EE-6362-4A4B-A4FE-A9EC0BB06A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32" name="Text Box 943">
          <a:extLst>
            <a:ext uri="{FF2B5EF4-FFF2-40B4-BE49-F238E27FC236}">
              <a16:creationId xmlns:a16="http://schemas.microsoft.com/office/drawing/2014/main" xmlns="" id="{5A2926A4-072E-474D-BBD9-4E7B98ACFD5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3" name="Text Box 944">
          <a:extLst>
            <a:ext uri="{FF2B5EF4-FFF2-40B4-BE49-F238E27FC236}">
              <a16:creationId xmlns:a16="http://schemas.microsoft.com/office/drawing/2014/main" xmlns="" id="{643294BF-596C-4869-B448-DB5305542C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4" name="Text Box 945">
          <a:extLst>
            <a:ext uri="{FF2B5EF4-FFF2-40B4-BE49-F238E27FC236}">
              <a16:creationId xmlns:a16="http://schemas.microsoft.com/office/drawing/2014/main" xmlns="" id="{705E5DEA-566C-48AB-AAAF-7EF0E4CBBA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5" name="Text Box 946">
          <a:extLst>
            <a:ext uri="{FF2B5EF4-FFF2-40B4-BE49-F238E27FC236}">
              <a16:creationId xmlns:a16="http://schemas.microsoft.com/office/drawing/2014/main" xmlns="" id="{E415F785-911F-4B32-A5DF-DA308664BB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6" name="Text Box 947">
          <a:extLst>
            <a:ext uri="{FF2B5EF4-FFF2-40B4-BE49-F238E27FC236}">
              <a16:creationId xmlns:a16="http://schemas.microsoft.com/office/drawing/2014/main" xmlns="" id="{5815851F-E7A4-4FEF-A812-B309040986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7" name="Text Box 948">
          <a:extLst>
            <a:ext uri="{FF2B5EF4-FFF2-40B4-BE49-F238E27FC236}">
              <a16:creationId xmlns:a16="http://schemas.microsoft.com/office/drawing/2014/main" xmlns="" id="{652A1436-D5D0-4C12-96A4-45195C8091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8" name="Text Box 949">
          <a:extLst>
            <a:ext uri="{FF2B5EF4-FFF2-40B4-BE49-F238E27FC236}">
              <a16:creationId xmlns:a16="http://schemas.microsoft.com/office/drawing/2014/main" xmlns="" id="{E1C798BD-87AF-424A-8678-5C82FB153A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9" name="Text Box 1006">
          <a:extLst>
            <a:ext uri="{FF2B5EF4-FFF2-40B4-BE49-F238E27FC236}">
              <a16:creationId xmlns:a16="http://schemas.microsoft.com/office/drawing/2014/main" xmlns="" id="{F101239B-E14E-42EB-964A-523954692C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0" name="Text Box 1007">
          <a:extLst>
            <a:ext uri="{FF2B5EF4-FFF2-40B4-BE49-F238E27FC236}">
              <a16:creationId xmlns:a16="http://schemas.microsoft.com/office/drawing/2014/main" xmlns="" id="{BCDAAACC-FE23-44CE-8F1C-210C6CD1DD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1" name="Text Box 1008">
          <a:extLst>
            <a:ext uri="{FF2B5EF4-FFF2-40B4-BE49-F238E27FC236}">
              <a16:creationId xmlns:a16="http://schemas.microsoft.com/office/drawing/2014/main" xmlns="" id="{FF781989-649B-4CF7-B902-FEF4A92F27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42" name="Text Box 1009">
          <a:extLst>
            <a:ext uri="{FF2B5EF4-FFF2-40B4-BE49-F238E27FC236}">
              <a16:creationId xmlns:a16="http://schemas.microsoft.com/office/drawing/2014/main" xmlns="" id="{83088675-F2FD-47F1-B2B1-933DC4D9ECF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843" name="Text Box 1010">
          <a:extLst>
            <a:ext uri="{FF2B5EF4-FFF2-40B4-BE49-F238E27FC236}">
              <a16:creationId xmlns:a16="http://schemas.microsoft.com/office/drawing/2014/main" xmlns="" id="{CEAAAF11-E336-4EEA-BDB0-BD4EED8794EE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4" name="Text Box 1011">
          <a:extLst>
            <a:ext uri="{FF2B5EF4-FFF2-40B4-BE49-F238E27FC236}">
              <a16:creationId xmlns:a16="http://schemas.microsoft.com/office/drawing/2014/main" xmlns="" id="{440AF287-5B75-4546-BCFB-64B3EA6F6A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5" name="Text Box 1012">
          <a:extLst>
            <a:ext uri="{FF2B5EF4-FFF2-40B4-BE49-F238E27FC236}">
              <a16:creationId xmlns:a16="http://schemas.microsoft.com/office/drawing/2014/main" xmlns="" id="{574864AF-B69A-4FE8-A316-87FB129200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6" name="Text Box 1013">
          <a:extLst>
            <a:ext uri="{FF2B5EF4-FFF2-40B4-BE49-F238E27FC236}">
              <a16:creationId xmlns:a16="http://schemas.microsoft.com/office/drawing/2014/main" xmlns="" id="{F1E2FE40-9E25-4A96-8AB1-58613FBECE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7" name="Text Box 1014">
          <a:extLst>
            <a:ext uri="{FF2B5EF4-FFF2-40B4-BE49-F238E27FC236}">
              <a16:creationId xmlns:a16="http://schemas.microsoft.com/office/drawing/2014/main" xmlns="" id="{4BAED378-BB12-45C8-9A98-809F181A81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8" name="Text Box 1015">
          <a:extLst>
            <a:ext uri="{FF2B5EF4-FFF2-40B4-BE49-F238E27FC236}">
              <a16:creationId xmlns:a16="http://schemas.microsoft.com/office/drawing/2014/main" xmlns="" id="{941C221A-498D-49EF-876E-45A04FABF3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9" name="Text Box 1016">
          <a:extLst>
            <a:ext uri="{FF2B5EF4-FFF2-40B4-BE49-F238E27FC236}">
              <a16:creationId xmlns:a16="http://schemas.microsoft.com/office/drawing/2014/main" xmlns="" id="{A7F94CFC-9CB7-42AC-B14C-CB4CE82A49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0" name="Text Box 1066">
          <a:extLst>
            <a:ext uri="{FF2B5EF4-FFF2-40B4-BE49-F238E27FC236}">
              <a16:creationId xmlns:a16="http://schemas.microsoft.com/office/drawing/2014/main" xmlns="" id="{5E29D62E-864A-4EB6-957C-6F801AAD9D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1" name="Text Box 1067">
          <a:extLst>
            <a:ext uri="{FF2B5EF4-FFF2-40B4-BE49-F238E27FC236}">
              <a16:creationId xmlns:a16="http://schemas.microsoft.com/office/drawing/2014/main" xmlns="" id="{016C2CF5-A23A-47B7-8DA4-9FB11CD82D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2" name="Text Box 1068">
          <a:extLst>
            <a:ext uri="{FF2B5EF4-FFF2-40B4-BE49-F238E27FC236}">
              <a16:creationId xmlns:a16="http://schemas.microsoft.com/office/drawing/2014/main" xmlns="" id="{4749FB5E-B40A-4330-8693-A37C14ECBF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3" name="Text Box 1070">
          <a:extLst>
            <a:ext uri="{FF2B5EF4-FFF2-40B4-BE49-F238E27FC236}">
              <a16:creationId xmlns:a16="http://schemas.microsoft.com/office/drawing/2014/main" xmlns="" id="{F3F26C60-1B60-4521-A3F5-F6676F10F8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4" name="Text Box 1071">
          <a:extLst>
            <a:ext uri="{FF2B5EF4-FFF2-40B4-BE49-F238E27FC236}">
              <a16:creationId xmlns:a16="http://schemas.microsoft.com/office/drawing/2014/main" xmlns="" id="{5C7CA604-18F1-4F06-8905-6CA30A0088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5" name="Text Box 1072">
          <a:extLst>
            <a:ext uri="{FF2B5EF4-FFF2-40B4-BE49-F238E27FC236}">
              <a16:creationId xmlns:a16="http://schemas.microsoft.com/office/drawing/2014/main" xmlns="" id="{F17E5885-78FE-4FB5-9C00-E356F6EF691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6" name="Text Box 1073">
          <a:extLst>
            <a:ext uri="{FF2B5EF4-FFF2-40B4-BE49-F238E27FC236}">
              <a16:creationId xmlns:a16="http://schemas.microsoft.com/office/drawing/2014/main" xmlns="" id="{64CD08A1-2113-4452-9A70-6EC954F1EE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7" name="Text Box 1074">
          <a:extLst>
            <a:ext uri="{FF2B5EF4-FFF2-40B4-BE49-F238E27FC236}">
              <a16:creationId xmlns:a16="http://schemas.microsoft.com/office/drawing/2014/main" xmlns="" id="{BB82E20D-064F-44A2-8327-45B6A8A164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8" name="Text Box 629">
          <a:extLst>
            <a:ext uri="{FF2B5EF4-FFF2-40B4-BE49-F238E27FC236}">
              <a16:creationId xmlns:a16="http://schemas.microsoft.com/office/drawing/2014/main" xmlns="" id="{33499778-5F36-4CE2-8AEF-542EC1BB0B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9" name="Text Box 630">
          <a:extLst>
            <a:ext uri="{FF2B5EF4-FFF2-40B4-BE49-F238E27FC236}">
              <a16:creationId xmlns:a16="http://schemas.microsoft.com/office/drawing/2014/main" xmlns="" id="{0D3103B5-304D-4D94-BCC5-0ED566AE7F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0" name="Text Box 631">
          <a:extLst>
            <a:ext uri="{FF2B5EF4-FFF2-40B4-BE49-F238E27FC236}">
              <a16:creationId xmlns:a16="http://schemas.microsoft.com/office/drawing/2014/main" xmlns="" id="{3210ACB8-D994-4931-8504-DE8434244D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1" name="Text Box 632">
          <a:extLst>
            <a:ext uri="{FF2B5EF4-FFF2-40B4-BE49-F238E27FC236}">
              <a16:creationId xmlns:a16="http://schemas.microsoft.com/office/drawing/2014/main" xmlns="" id="{B5EBF0EF-129D-46A1-8C07-931CFBB329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2" name="Text Box 633">
          <a:extLst>
            <a:ext uri="{FF2B5EF4-FFF2-40B4-BE49-F238E27FC236}">
              <a16:creationId xmlns:a16="http://schemas.microsoft.com/office/drawing/2014/main" xmlns="" id="{9D47C1A8-5D7B-41B4-B9E4-77D3C83819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3" name="Text Box 634">
          <a:extLst>
            <a:ext uri="{FF2B5EF4-FFF2-40B4-BE49-F238E27FC236}">
              <a16:creationId xmlns:a16="http://schemas.microsoft.com/office/drawing/2014/main" xmlns="" id="{BAFC5470-E7CA-42E7-AC52-2601BE54C3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4" name="Text Box 635">
          <a:extLst>
            <a:ext uri="{FF2B5EF4-FFF2-40B4-BE49-F238E27FC236}">
              <a16:creationId xmlns:a16="http://schemas.microsoft.com/office/drawing/2014/main" xmlns="" id="{0CF751A9-70F1-4036-9A6F-45E0A8CB47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5" name="Text Box 636">
          <a:extLst>
            <a:ext uri="{FF2B5EF4-FFF2-40B4-BE49-F238E27FC236}">
              <a16:creationId xmlns:a16="http://schemas.microsoft.com/office/drawing/2014/main" xmlns="" id="{9026F3A1-6918-446E-A2B7-2E778E57E8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6" name="Text Box 637">
          <a:extLst>
            <a:ext uri="{FF2B5EF4-FFF2-40B4-BE49-F238E27FC236}">
              <a16:creationId xmlns:a16="http://schemas.microsoft.com/office/drawing/2014/main" xmlns="" id="{3DE688A9-9449-4BB9-89AE-C1FBC2BBAA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7" name="Text Box 797">
          <a:extLst>
            <a:ext uri="{FF2B5EF4-FFF2-40B4-BE49-F238E27FC236}">
              <a16:creationId xmlns:a16="http://schemas.microsoft.com/office/drawing/2014/main" xmlns="" id="{38055402-D2D8-4617-B2E4-D14DA82DD2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8" name="Text Box 798">
          <a:extLst>
            <a:ext uri="{FF2B5EF4-FFF2-40B4-BE49-F238E27FC236}">
              <a16:creationId xmlns:a16="http://schemas.microsoft.com/office/drawing/2014/main" xmlns="" id="{C8410367-1C61-4930-969B-24A5BBDE12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9" name="Text Box 799">
          <a:extLst>
            <a:ext uri="{FF2B5EF4-FFF2-40B4-BE49-F238E27FC236}">
              <a16:creationId xmlns:a16="http://schemas.microsoft.com/office/drawing/2014/main" xmlns="" id="{CE090CBB-AA1B-42B8-BE2F-9788948B38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0" name="Text Box 800">
          <a:extLst>
            <a:ext uri="{FF2B5EF4-FFF2-40B4-BE49-F238E27FC236}">
              <a16:creationId xmlns:a16="http://schemas.microsoft.com/office/drawing/2014/main" xmlns="" id="{29AB1F00-F2FD-49D6-9DA6-81F7DDE19A5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1" name="Text Box 801">
          <a:extLst>
            <a:ext uri="{FF2B5EF4-FFF2-40B4-BE49-F238E27FC236}">
              <a16:creationId xmlns:a16="http://schemas.microsoft.com/office/drawing/2014/main" xmlns="" id="{EDA93E08-CFBD-49E1-85D8-EC2C450F00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2" name="Text Box 802">
          <a:extLst>
            <a:ext uri="{FF2B5EF4-FFF2-40B4-BE49-F238E27FC236}">
              <a16:creationId xmlns:a16="http://schemas.microsoft.com/office/drawing/2014/main" xmlns="" id="{3E5F5DF9-5B35-47B2-9AE4-F45C7DFBB3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3" name="Text Box 803">
          <a:extLst>
            <a:ext uri="{FF2B5EF4-FFF2-40B4-BE49-F238E27FC236}">
              <a16:creationId xmlns:a16="http://schemas.microsoft.com/office/drawing/2014/main" xmlns="" id="{B03BE0CC-308B-4C46-9578-832D4AB329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4" name="Text Box 804">
          <a:extLst>
            <a:ext uri="{FF2B5EF4-FFF2-40B4-BE49-F238E27FC236}">
              <a16:creationId xmlns:a16="http://schemas.microsoft.com/office/drawing/2014/main" xmlns="" id="{4CE24DCF-D09D-4471-968B-15060C8607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5" name="Text Box 805">
          <a:extLst>
            <a:ext uri="{FF2B5EF4-FFF2-40B4-BE49-F238E27FC236}">
              <a16:creationId xmlns:a16="http://schemas.microsoft.com/office/drawing/2014/main" xmlns="" id="{29737B30-089C-46B4-8577-00423E4E70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6" name="Text Box 806">
          <a:extLst>
            <a:ext uri="{FF2B5EF4-FFF2-40B4-BE49-F238E27FC236}">
              <a16:creationId xmlns:a16="http://schemas.microsoft.com/office/drawing/2014/main" xmlns="" id="{05E73516-97AE-457D-A5AD-C11D213E27F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7" name="Text Box 807">
          <a:extLst>
            <a:ext uri="{FF2B5EF4-FFF2-40B4-BE49-F238E27FC236}">
              <a16:creationId xmlns:a16="http://schemas.microsoft.com/office/drawing/2014/main" xmlns="" id="{AD7E5864-E110-4174-86F4-DD9CA84344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8" name="Text Box 808">
          <a:extLst>
            <a:ext uri="{FF2B5EF4-FFF2-40B4-BE49-F238E27FC236}">
              <a16:creationId xmlns:a16="http://schemas.microsoft.com/office/drawing/2014/main" xmlns="" id="{E8E3830A-7C11-4E45-BC5E-5843D65DA0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9" name="Text Box 868">
          <a:extLst>
            <a:ext uri="{FF2B5EF4-FFF2-40B4-BE49-F238E27FC236}">
              <a16:creationId xmlns:a16="http://schemas.microsoft.com/office/drawing/2014/main" xmlns="" id="{D1CB2C6A-46EA-4964-AD37-21E88DEAE5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0" name="Text Box 869">
          <a:extLst>
            <a:ext uri="{FF2B5EF4-FFF2-40B4-BE49-F238E27FC236}">
              <a16:creationId xmlns:a16="http://schemas.microsoft.com/office/drawing/2014/main" xmlns="" id="{11EB93FB-DE54-415B-AD94-11455D088F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1" name="Text Box 870">
          <a:extLst>
            <a:ext uri="{FF2B5EF4-FFF2-40B4-BE49-F238E27FC236}">
              <a16:creationId xmlns:a16="http://schemas.microsoft.com/office/drawing/2014/main" xmlns="" id="{2B8332B3-BD97-48F3-A6AF-ED155DA62C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2" name="Text Box 871">
          <a:extLst>
            <a:ext uri="{FF2B5EF4-FFF2-40B4-BE49-F238E27FC236}">
              <a16:creationId xmlns:a16="http://schemas.microsoft.com/office/drawing/2014/main" xmlns="" id="{F5B13826-43C0-4357-B597-14E2331F323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3" name="Text Box 872">
          <a:extLst>
            <a:ext uri="{FF2B5EF4-FFF2-40B4-BE49-F238E27FC236}">
              <a16:creationId xmlns:a16="http://schemas.microsoft.com/office/drawing/2014/main" xmlns="" id="{353B951D-EEEC-4F3B-9053-B3E02E81AFD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4" name="Text Box 873">
          <a:extLst>
            <a:ext uri="{FF2B5EF4-FFF2-40B4-BE49-F238E27FC236}">
              <a16:creationId xmlns:a16="http://schemas.microsoft.com/office/drawing/2014/main" xmlns="" id="{B58891DE-799C-458E-B1FC-AC1CE420B2C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5" name="Text Box 874">
          <a:extLst>
            <a:ext uri="{FF2B5EF4-FFF2-40B4-BE49-F238E27FC236}">
              <a16:creationId xmlns:a16="http://schemas.microsoft.com/office/drawing/2014/main" xmlns="" id="{F46EBBA3-352D-420B-9E30-F4B19275D2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6" name="Text Box 875">
          <a:extLst>
            <a:ext uri="{FF2B5EF4-FFF2-40B4-BE49-F238E27FC236}">
              <a16:creationId xmlns:a16="http://schemas.microsoft.com/office/drawing/2014/main" xmlns="" id="{C076E645-C289-4D0D-BEFA-9955632248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7" name="Text Box 876">
          <a:extLst>
            <a:ext uri="{FF2B5EF4-FFF2-40B4-BE49-F238E27FC236}">
              <a16:creationId xmlns:a16="http://schemas.microsoft.com/office/drawing/2014/main" xmlns="" id="{DEE63D85-90BA-487A-AF4C-41F4907AF6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8" name="Text Box 877">
          <a:extLst>
            <a:ext uri="{FF2B5EF4-FFF2-40B4-BE49-F238E27FC236}">
              <a16:creationId xmlns:a16="http://schemas.microsoft.com/office/drawing/2014/main" xmlns="" id="{D29DBAF1-269B-4D50-ACB4-4E1901DB99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9" name="Text Box 878">
          <a:extLst>
            <a:ext uri="{FF2B5EF4-FFF2-40B4-BE49-F238E27FC236}">
              <a16:creationId xmlns:a16="http://schemas.microsoft.com/office/drawing/2014/main" xmlns="" id="{5E252F74-C3AF-439B-B18C-AC5C2CBA63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0" name="Text Box 879">
          <a:extLst>
            <a:ext uri="{FF2B5EF4-FFF2-40B4-BE49-F238E27FC236}">
              <a16:creationId xmlns:a16="http://schemas.microsoft.com/office/drawing/2014/main" xmlns="" id="{51906813-A549-4068-BD1F-574E635CA5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1" name="Text Box 939">
          <a:extLst>
            <a:ext uri="{FF2B5EF4-FFF2-40B4-BE49-F238E27FC236}">
              <a16:creationId xmlns:a16="http://schemas.microsoft.com/office/drawing/2014/main" xmlns="" id="{F00468AB-6F5F-4712-AC25-D6EA736E60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2" name="Text Box 940">
          <a:extLst>
            <a:ext uri="{FF2B5EF4-FFF2-40B4-BE49-F238E27FC236}">
              <a16:creationId xmlns:a16="http://schemas.microsoft.com/office/drawing/2014/main" xmlns="" id="{264E93F4-7493-4CCD-BDD3-28A925DFE8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3" name="Text Box 941">
          <a:extLst>
            <a:ext uri="{FF2B5EF4-FFF2-40B4-BE49-F238E27FC236}">
              <a16:creationId xmlns:a16="http://schemas.microsoft.com/office/drawing/2014/main" xmlns="" id="{1069142B-BD4C-4569-B2C5-163B9EE34E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94" name="Text Box 942">
          <a:extLst>
            <a:ext uri="{FF2B5EF4-FFF2-40B4-BE49-F238E27FC236}">
              <a16:creationId xmlns:a16="http://schemas.microsoft.com/office/drawing/2014/main" xmlns="" id="{9AC8AABD-C22C-4B17-AC5D-775D47FC63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95" name="Text Box 943">
          <a:extLst>
            <a:ext uri="{FF2B5EF4-FFF2-40B4-BE49-F238E27FC236}">
              <a16:creationId xmlns:a16="http://schemas.microsoft.com/office/drawing/2014/main" xmlns="" id="{FE839315-EE1E-452D-BCC5-A8E40703C1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6" name="Text Box 944">
          <a:extLst>
            <a:ext uri="{FF2B5EF4-FFF2-40B4-BE49-F238E27FC236}">
              <a16:creationId xmlns:a16="http://schemas.microsoft.com/office/drawing/2014/main" xmlns="" id="{C52110B2-A600-4280-8514-A59F0DC3BC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7" name="Text Box 945">
          <a:extLst>
            <a:ext uri="{FF2B5EF4-FFF2-40B4-BE49-F238E27FC236}">
              <a16:creationId xmlns:a16="http://schemas.microsoft.com/office/drawing/2014/main" xmlns="" id="{87BE6D05-A4AB-4E83-9152-EFB226809C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8" name="Text Box 946">
          <a:extLst>
            <a:ext uri="{FF2B5EF4-FFF2-40B4-BE49-F238E27FC236}">
              <a16:creationId xmlns:a16="http://schemas.microsoft.com/office/drawing/2014/main" xmlns="" id="{7269E9BF-65FC-4DD4-AE9D-0CCCBAD776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9" name="Text Box 947">
          <a:extLst>
            <a:ext uri="{FF2B5EF4-FFF2-40B4-BE49-F238E27FC236}">
              <a16:creationId xmlns:a16="http://schemas.microsoft.com/office/drawing/2014/main" xmlns="" id="{EE1C5D06-DF4E-4DF5-B540-A5C99C710E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0" name="Text Box 948">
          <a:extLst>
            <a:ext uri="{FF2B5EF4-FFF2-40B4-BE49-F238E27FC236}">
              <a16:creationId xmlns:a16="http://schemas.microsoft.com/office/drawing/2014/main" xmlns="" id="{EA74078D-0FDE-4EFA-9364-7ADB9415C7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1" name="Text Box 949">
          <a:extLst>
            <a:ext uri="{FF2B5EF4-FFF2-40B4-BE49-F238E27FC236}">
              <a16:creationId xmlns:a16="http://schemas.microsoft.com/office/drawing/2014/main" xmlns="" id="{2CD9F6B7-FC2C-4D65-B5DC-42D0F1A288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2" name="Text Box 1006">
          <a:extLst>
            <a:ext uri="{FF2B5EF4-FFF2-40B4-BE49-F238E27FC236}">
              <a16:creationId xmlns:a16="http://schemas.microsoft.com/office/drawing/2014/main" xmlns="" id="{6A9B3BFC-3885-442F-9660-BDC4268888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3" name="Text Box 1007">
          <a:extLst>
            <a:ext uri="{FF2B5EF4-FFF2-40B4-BE49-F238E27FC236}">
              <a16:creationId xmlns:a16="http://schemas.microsoft.com/office/drawing/2014/main" xmlns="" id="{F719388E-32C0-400A-B574-824938429B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4" name="Text Box 1008">
          <a:extLst>
            <a:ext uri="{FF2B5EF4-FFF2-40B4-BE49-F238E27FC236}">
              <a16:creationId xmlns:a16="http://schemas.microsoft.com/office/drawing/2014/main" xmlns="" id="{D182E009-2F80-47DD-A1BF-0ACD6BFBA5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905" name="Text Box 1009">
          <a:extLst>
            <a:ext uri="{FF2B5EF4-FFF2-40B4-BE49-F238E27FC236}">
              <a16:creationId xmlns:a16="http://schemas.microsoft.com/office/drawing/2014/main" xmlns="" id="{C497AB8D-A148-4CC5-AF10-502E48A966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906" name="Text Box 1010">
          <a:extLst>
            <a:ext uri="{FF2B5EF4-FFF2-40B4-BE49-F238E27FC236}">
              <a16:creationId xmlns:a16="http://schemas.microsoft.com/office/drawing/2014/main" xmlns="" id="{15854C93-824F-4639-9890-409431D6EF91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7" name="Text Box 1011">
          <a:extLst>
            <a:ext uri="{FF2B5EF4-FFF2-40B4-BE49-F238E27FC236}">
              <a16:creationId xmlns:a16="http://schemas.microsoft.com/office/drawing/2014/main" xmlns="" id="{0BD5EC07-02A4-4D7B-A684-20B3A5CA4F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8" name="Text Box 1012">
          <a:extLst>
            <a:ext uri="{FF2B5EF4-FFF2-40B4-BE49-F238E27FC236}">
              <a16:creationId xmlns:a16="http://schemas.microsoft.com/office/drawing/2014/main" xmlns="" id="{4FE1C2D4-B83A-47E2-BD54-56E1E1D9CA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9" name="Text Box 1013">
          <a:extLst>
            <a:ext uri="{FF2B5EF4-FFF2-40B4-BE49-F238E27FC236}">
              <a16:creationId xmlns:a16="http://schemas.microsoft.com/office/drawing/2014/main" xmlns="" id="{750DBA7D-846B-499A-9C68-7262BD7E03E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0" name="Text Box 1014">
          <a:extLst>
            <a:ext uri="{FF2B5EF4-FFF2-40B4-BE49-F238E27FC236}">
              <a16:creationId xmlns:a16="http://schemas.microsoft.com/office/drawing/2014/main" xmlns="" id="{EF101CE2-21F6-4C64-8C2D-CE43A1B39E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1" name="Text Box 1015">
          <a:extLst>
            <a:ext uri="{FF2B5EF4-FFF2-40B4-BE49-F238E27FC236}">
              <a16:creationId xmlns:a16="http://schemas.microsoft.com/office/drawing/2014/main" xmlns="" id="{9FA4D233-3D13-4946-989D-F156180D22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2" name="Text Box 1016">
          <a:extLst>
            <a:ext uri="{FF2B5EF4-FFF2-40B4-BE49-F238E27FC236}">
              <a16:creationId xmlns:a16="http://schemas.microsoft.com/office/drawing/2014/main" xmlns="" id="{87244BBF-98B2-4CD5-B9F8-99F5CAFD81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3" name="Text Box 1066">
          <a:extLst>
            <a:ext uri="{FF2B5EF4-FFF2-40B4-BE49-F238E27FC236}">
              <a16:creationId xmlns:a16="http://schemas.microsoft.com/office/drawing/2014/main" xmlns="" id="{58A8CF41-D039-4D4E-ABA3-FB7AD8BE2A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4" name="Text Box 1067">
          <a:extLst>
            <a:ext uri="{FF2B5EF4-FFF2-40B4-BE49-F238E27FC236}">
              <a16:creationId xmlns:a16="http://schemas.microsoft.com/office/drawing/2014/main" xmlns="" id="{20276EC2-7826-40CB-A5DB-350DEACF78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5" name="Text Box 1068">
          <a:extLst>
            <a:ext uri="{FF2B5EF4-FFF2-40B4-BE49-F238E27FC236}">
              <a16:creationId xmlns:a16="http://schemas.microsoft.com/office/drawing/2014/main" xmlns="" id="{A0D9F6F4-91A2-4B5E-9D7F-6E2DC9381A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6" name="Text Box 1070">
          <a:extLst>
            <a:ext uri="{FF2B5EF4-FFF2-40B4-BE49-F238E27FC236}">
              <a16:creationId xmlns:a16="http://schemas.microsoft.com/office/drawing/2014/main" xmlns="" id="{35EB3C0D-4043-4853-978B-B8A2017A7F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7" name="Text Box 1071">
          <a:extLst>
            <a:ext uri="{FF2B5EF4-FFF2-40B4-BE49-F238E27FC236}">
              <a16:creationId xmlns:a16="http://schemas.microsoft.com/office/drawing/2014/main" xmlns="" id="{6B0C7A2D-5D84-4004-9F09-DF6086525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8" name="Text Box 1072">
          <a:extLst>
            <a:ext uri="{FF2B5EF4-FFF2-40B4-BE49-F238E27FC236}">
              <a16:creationId xmlns:a16="http://schemas.microsoft.com/office/drawing/2014/main" xmlns="" id="{9A4F0496-D486-4EE0-87EE-41BF2FE529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9" name="Text Box 1073">
          <a:extLst>
            <a:ext uri="{FF2B5EF4-FFF2-40B4-BE49-F238E27FC236}">
              <a16:creationId xmlns:a16="http://schemas.microsoft.com/office/drawing/2014/main" xmlns="" id="{4A5FB63C-8E30-4B2B-BD26-5D1185EE62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20" name="Text Box 1074">
          <a:extLst>
            <a:ext uri="{FF2B5EF4-FFF2-40B4-BE49-F238E27FC236}">
              <a16:creationId xmlns:a16="http://schemas.microsoft.com/office/drawing/2014/main" xmlns="" id="{1A0EC39C-C026-4288-82F5-748203CC5A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1" name="Text Box 629">
          <a:extLst>
            <a:ext uri="{FF2B5EF4-FFF2-40B4-BE49-F238E27FC236}">
              <a16:creationId xmlns:a16="http://schemas.microsoft.com/office/drawing/2014/main" xmlns="" id="{7D13A610-32EC-4D67-8C14-9EE7FA4CB6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2" name="Text Box 630">
          <a:extLst>
            <a:ext uri="{FF2B5EF4-FFF2-40B4-BE49-F238E27FC236}">
              <a16:creationId xmlns:a16="http://schemas.microsoft.com/office/drawing/2014/main" xmlns="" id="{B8C53DB6-ADC2-4F33-BEE1-675D23AF2C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3" name="Text Box 631">
          <a:extLst>
            <a:ext uri="{FF2B5EF4-FFF2-40B4-BE49-F238E27FC236}">
              <a16:creationId xmlns:a16="http://schemas.microsoft.com/office/drawing/2014/main" xmlns="" id="{59806901-59B9-4ADE-9C06-49C0445DE7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4" name="Text Box 632">
          <a:extLst>
            <a:ext uri="{FF2B5EF4-FFF2-40B4-BE49-F238E27FC236}">
              <a16:creationId xmlns:a16="http://schemas.microsoft.com/office/drawing/2014/main" xmlns="" id="{FCD43942-39ED-41D0-9DFA-102EB18082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5" name="Text Box 633">
          <a:extLst>
            <a:ext uri="{FF2B5EF4-FFF2-40B4-BE49-F238E27FC236}">
              <a16:creationId xmlns:a16="http://schemas.microsoft.com/office/drawing/2014/main" xmlns="" id="{693AB88F-E78F-4322-A265-1DF9410B15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6" name="Text Box 634">
          <a:extLst>
            <a:ext uri="{FF2B5EF4-FFF2-40B4-BE49-F238E27FC236}">
              <a16:creationId xmlns:a16="http://schemas.microsoft.com/office/drawing/2014/main" xmlns="" id="{F8CFB038-7022-4F9B-A4CB-2B00731832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7" name="Text Box 635">
          <a:extLst>
            <a:ext uri="{FF2B5EF4-FFF2-40B4-BE49-F238E27FC236}">
              <a16:creationId xmlns:a16="http://schemas.microsoft.com/office/drawing/2014/main" xmlns="" id="{1B9DA46B-2831-412E-AFDE-0C93241A0F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8" name="Text Box 636">
          <a:extLst>
            <a:ext uri="{FF2B5EF4-FFF2-40B4-BE49-F238E27FC236}">
              <a16:creationId xmlns:a16="http://schemas.microsoft.com/office/drawing/2014/main" xmlns="" id="{95BAA1EA-EE14-4F30-9426-09261B350F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9" name="Text Box 637">
          <a:extLst>
            <a:ext uri="{FF2B5EF4-FFF2-40B4-BE49-F238E27FC236}">
              <a16:creationId xmlns:a16="http://schemas.microsoft.com/office/drawing/2014/main" xmlns="" id="{67AFB89A-349C-47A7-9759-EE151DAC10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0" name="Text Box 797">
          <a:extLst>
            <a:ext uri="{FF2B5EF4-FFF2-40B4-BE49-F238E27FC236}">
              <a16:creationId xmlns:a16="http://schemas.microsoft.com/office/drawing/2014/main" xmlns="" id="{E2D44FD6-8C63-4E1D-8C3A-CCCBDE2D11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1" name="Text Box 798">
          <a:extLst>
            <a:ext uri="{FF2B5EF4-FFF2-40B4-BE49-F238E27FC236}">
              <a16:creationId xmlns:a16="http://schemas.microsoft.com/office/drawing/2014/main" xmlns="" id="{6E0B4C74-D5CD-4A3E-98A7-54B84097C9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2" name="Text Box 799">
          <a:extLst>
            <a:ext uri="{FF2B5EF4-FFF2-40B4-BE49-F238E27FC236}">
              <a16:creationId xmlns:a16="http://schemas.microsoft.com/office/drawing/2014/main" xmlns="" id="{56C4DD89-0442-48CF-8C41-B8DF5A2697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3" name="Text Box 800">
          <a:extLst>
            <a:ext uri="{FF2B5EF4-FFF2-40B4-BE49-F238E27FC236}">
              <a16:creationId xmlns:a16="http://schemas.microsoft.com/office/drawing/2014/main" xmlns="" id="{38B9F1D6-55EA-4440-A531-0A6D708A5CD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4" name="Text Box 801">
          <a:extLst>
            <a:ext uri="{FF2B5EF4-FFF2-40B4-BE49-F238E27FC236}">
              <a16:creationId xmlns:a16="http://schemas.microsoft.com/office/drawing/2014/main" xmlns="" id="{323C9F22-A369-4BF7-B7BE-8E3CAA718A6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5" name="Text Box 802">
          <a:extLst>
            <a:ext uri="{FF2B5EF4-FFF2-40B4-BE49-F238E27FC236}">
              <a16:creationId xmlns:a16="http://schemas.microsoft.com/office/drawing/2014/main" xmlns="" id="{C31D9C41-AA5D-4A0E-A020-85522DBA032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6" name="Text Box 803">
          <a:extLst>
            <a:ext uri="{FF2B5EF4-FFF2-40B4-BE49-F238E27FC236}">
              <a16:creationId xmlns:a16="http://schemas.microsoft.com/office/drawing/2014/main" xmlns="" id="{CEBF1019-62E2-447E-A333-A0AECE2B01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7" name="Text Box 804">
          <a:extLst>
            <a:ext uri="{FF2B5EF4-FFF2-40B4-BE49-F238E27FC236}">
              <a16:creationId xmlns:a16="http://schemas.microsoft.com/office/drawing/2014/main" xmlns="" id="{A0BA7BCB-D74F-444F-AE48-FD44246E83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8" name="Text Box 805">
          <a:extLst>
            <a:ext uri="{FF2B5EF4-FFF2-40B4-BE49-F238E27FC236}">
              <a16:creationId xmlns:a16="http://schemas.microsoft.com/office/drawing/2014/main" xmlns="" id="{4FF7F17F-7C4A-4BA5-8265-33E09F33E9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9" name="Text Box 806">
          <a:extLst>
            <a:ext uri="{FF2B5EF4-FFF2-40B4-BE49-F238E27FC236}">
              <a16:creationId xmlns:a16="http://schemas.microsoft.com/office/drawing/2014/main" xmlns="" id="{3CDD0F0E-5E16-4E60-8DA8-A8AAE0E32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0" name="Text Box 807">
          <a:extLst>
            <a:ext uri="{FF2B5EF4-FFF2-40B4-BE49-F238E27FC236}">
              <a16:creationId xmlns:a16="http://schemas.microsoft.com/office/drawing/2014/main" xmlns="" id="{4F6A970E-225A-481C-9AF9-BB47B19A80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1" name="Text Box 808">
          <a:extLst>
            <a:ext uri="{FF2B5EF4-FFF2-40B4-BE49-F238E27FC236}">
              <a16:creationId xmlns:a16="http://schemas.microsoft.com/office/drawing/2014/main" xmlns="" id="{B715D7D9-C3D0-4D6F-BDDB-C1B0EB41DF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2" name="Text Box 868">
          <a:extLst>
            <a:ext uri="{FF2B5EF4-FFF2-40B4-BE49-F238E27FC236}">
              <a16:creationId xmlns:a16="http://schemas.microsoft.com/office/drawing/2014/main" xmlns="" id="{C98A19F4-67CF-475E-8797-A78687A658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3" name="Text Box 869">
          <a:extLst>
            <a:ext uri="{FF2B5EF4-FFF2-40B4-BE49-F238E27FC236}">
              <a16:creationId xmlns:a16="http://schemas.microsoft.com/office/drawing/2014/main" xmlns="" id="{75F6E9E6-4799-4955-813E-E955C07076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4" name="Text Box 870">
          <a:extLst>
            <a:ext uri="{FF2B5EF4-FFF2-40B4-BE49-F238E27FC236}">
              <a16:creationId xmlns:a16="http://schemas.microsoft.com/office/drawing/2014/main" xmlns="" id="{E34449EA-E906-4FD2-8B19-E61C500D4F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5" name="Text Box 871">
          <a:extLst>
            <a:ext uri="{FF2B5EF4-FFF2-40B4-BE49-F238E27FC236}">
              <a16:creationId xmlns:a16="http://schemas.microsoft.com/office/drawing/2014/main" xmlns="" id="{F60FDB64-9789-4285-A9F2-7A12E07472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6" name="Text Box 872">
          <a:extLst>
            <a:ext uri="{FF2B5EF4-FFF2-40B4-BE49-F238E27FC236}">
              <a16:creationId xmlns:a16="http://schemas.microsoft.com/office/drawing/2014/main" xmlns="" id="{D9B56E6B-D77F-46F6-80F0-97925FDCA4B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7" name="Text Box 873">
          <a:extLst>
            <a:ext uri="{FF2B5EF4-FFF2-40B4-BE49-F238E27FC236}">
              <a16:creationId xmlns:a16="http://schemas.microsoft.com/office/drawing/2014/main" xmlns="" id="{483795E7-1BFE-4C0E-BFD3-006CBB46CC3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8" name="Text Box 874">
          <a:extLst>
            <a:ext uri="{FF2B5EF4-FFF2-40B4-BE49-F238E27FC236}">
              <a16:creationId xmlns:a16="http://schemas.microsoft.com/office/drawing/2014/main" xmlns="" id="{85287234-8429-4713-91B5-4655847CA4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9" name="Text Box 875">
          <a:extLst>
            <a:ext uri="{FF2B5EF4-FFF2-40B4-BE49-F238E27FC236}">
              <a16:creationId xmlns:a16="http://schemas.microsoft.com/office/drawing/2014/main" xmlns="" id="{551D1C8E-EEF0-414E-B431-22331A6014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0" name="Text Box 876">
          <a:extLst>
            <a:ext uri="{FF2B5EF4-FFF2-40B4-BE49-F238E27FC236}">
              <a16:creationId xmlns:a16="http://schemas.microsoft.com/office/drawing/2014/main" xmlns="" id="{01C17A36-BE74-4925-90F5-B9B3505594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1" name="Text Box 877">
          <a:extLst>
            <a:ext uri="{FF2B5EF4-FFF2-40B4-BE49-F238E27FC236}">
              <a16:creationId xmlns:a16="http://schemas.microsoft.com/office/drawing/2014/main" xmlns="" id="{28BF14B3-6735-4AEB-B9A5-07E6C81D86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2" name="Text Box 878">
          <a:extLst>
            <a:ext uri="{FF2B5EF4-FFF2-40B4-BE49-F238E27FC236}">
              <a16:creationId xmlns:a16="http://schemas.microsoft.com/office/drawing/2014/main" xmlns="" id="{621DBC79-25D7-4386-A1A5-E714C42059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3" name="Text Box 879">
          <a:extLst>
            <a:ext uri="{FF2B5EF4-FFF2-40B4-BE49-F238E27FC236}">
              <a16:creationId xmlns:a16="http://schemas.microsoft.com/office/drawing/2014/main" xmlns="" id="{ABC04772-7CBC-41F9-B0E7-D3B879BA328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4" name="Text Box 939">
          <a:extLst>
            <a:ext uri="{FF2B5EF4-FFF2-40B4-BE49-F238E27FC236}">
              <a16:creationId xmlns:a16="http://schemas.microsoft.com/office/drawing/2014/main" xmlns="" id="{49A4B1B2-D262-4BD1-BBBD-2628EB86E6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5" name="Text Box 940">
          <a:extLst>
            <a:ext uri="{FF2B5EF4-FFF2-40B4-BE49-F238E27FC236}">
              <a16:creationId xmlns:a16="http://schemas.microsoft.com/office/drawing/2014/main" xmlns="" id="{E2BB9CAA-BA6B-4598-993F-D09DD158630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6" name="Text Box 941">
          <a:extLst>
            <a:ext uri="{FF2B5EF4-FFF2-40B4-BE49-F238E27FC236}">
              <a16:creationId xmlns:a16="http://schemas.microsoft.com/office/drawing/2014/main" xmlns="" id="{FB0F5FE0-9077-4BFB-B763-FD88C9A514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57" name="Text Box 942">
          <a:extLst>
            <a:ext uri="{FF2B5EF4-FFF2-40B4-BE49-F238E27FC236}">
              <a16:creationId xmlns:a16="http://schemas.microsoft.com/office/drawing/2014/main" xmlns="" id="{80A29907-C978-4296-ADF8-80D421CB679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58" name="Text Box 943">
          <a:extLst>
            <a:ext uri="{FF2B5EF4-FFF2-40B4-BE49-F238E27FC236}">
              <a16:creationId xmlns:a16="http://schemas.microsoft.com/office/drawing/2014/main" xmlns="" id="{ED7F267A-FC15-4053-AAF1-0FABC3E26D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9" name="Text Box 944">
          <a:extLst>
            <a:ext uri="{FF2B5EF4-FFF2-40B4-BE49-F238E27FC236}">
              <a16:creationId xmlns:a16="http://schemas.microsoft.com/office/drawing/2014/main" xmlns="" id="{D480240D-8DD9-443E-959C-115D62E3E7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0" name="Text Box 945">
          <a:extLst>
            <a:ext uri="{FF2B5EF4-FFF2-40B4-BE49-F238E27FC236}">
              <a16:creationId xmlns:a16="http://schemas.microsoft.com/office/drawing/2014/main" xmlns="" id="{4E47AAD5-C02E-44A8-8C9E-2E6498EC3B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1" name="Text Box 946">
          <a:extLst>
            <a:ext uri="{FF2B5EF4-FFF2-40B4-BE49-F238E27FC236}">
              <a16:creationId xmlns:a16="http://schemas.microsoft.com/office/drawing/2014/main" xmlns="" id="{80C1797D-7D93-49AE-A524-F2DE0E4E88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2" name="Text Box 947">
          <a:extLst>
            <a:ext uri="{FF2B5EF4-FFF2-40B4-BE49-F238E27FC236}">
              <a16:creationId xmlns:a16="http://schemas.microsoft.com/office/drawing/2014/main" xmlns="" id="{6F507334-BBF8-4667-B9C5-BE305D1122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3" name="Text Box 948">
          <a:extLst>
            <a:ext uri="{FF2B5EF4-FFF2-40B4-BE49-F238E27FC236}">
              <a16:creationId xmlns:a16="http://schemas.microsoft.com/office/drawing/2014/main" xmlns="" id="{FA9FAE10-12B3-479B-8598-89AFE1C093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4" name="Text Box 949">
          <a:extLst>
            <a:ext uri="{FF2B5EF4-FFF2-40B4-BE49-F238E27FC236}">
              <a16:creationId xmlns:a16="http://schemas.microsoft.com/office/drawing/2014/main" xmlns="" id="{A4153448-EFE2-494A-A121-02BA1BEE73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5" name="Text Box 1006">
          <a:extLst>
            <a:ext uri="{FF2B5EF4-FFF2-40B4-BE49-F238E27FC236}">
              <a16:creationId xmlns:a16="http://schemas.microsoft.com/office/drawing/2014/main" xmlns="" id="{BDF8D075-CDB1-4B3C-9D5A-4042A5BE3B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6" name="Text Box 1007">
          <a:extLst>
            <a:ext uri="{FF2B5EF4-FFF2-40B4-BE49-F238E27FC236}">
              <a16:creationId xmlns:a16="http://schemas.microsoft.com/office/drawing/2014/main" xmlns="" id="{3C013C42-F814-492C-8845-C7AAED8CE3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7" name="Text Box 1008">
          <a:extLst>
            <a:ext uri="{FF2B5EF4-FFF2-40B4-BE49-F238E27FC236}">
              <a16:creationId xmlns:a16="http://schemas.microsoft.com/office/drawing/2014/main" xmlns="" id="{3738BD78-64DE-425A-BBD2-5BD638610D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68" name="Text Box 1009">
          <a:extLst>
            <a:ext uri="{FF2B5EF4-FFF2-40B4-BE49-F238E27FC236}">
              <a16:creationId xmlns:a16="http://schemas.microsoft.com/office/drawing/2014/main" xmlns="" id="{745B52FE-E654-4ADF-8994-1BB33EC193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969" name="Text Box 1010">
          <a:extLst>
            <a:ext uri="{FF2B5EF4-FFF2-40B4-BE49-F238E27FC236}">
              <a16:creationId xmlns:a16="http://schemas.microsoft.com/office/drawing/2014/main" xmlns="" id="{CB8A3AC2-F53C-41D8-92C6-DEF98F94F914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0" name="Text Box 1011">
          <a:extLst>
            <a:ext uri="{FF2B5EF4-FFF2-40B4-BE49-F238E27FC236}">
              <a16:creationId xmlns:a16="http://schemas.microsoft.com/office/drawing/2014/main" xmlns="" id="{53D756C6-6BA6-4F8C-BE13-A6067AC80D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1" name="Text Box 1012">
          <a:extLst>
            <a:ext uri="{FF2B5EF4-FFF2-40B4-BE49-F238E27FC236}">
              <a16:creationId xmlns:a16="http://schemas.microsoft.com/office/drawing/2014/main" xmlns="" id="{A8C31B2F-3FC3-488E-86D4-D7D455AFD6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2" name="Text Box 1013">
          <a:extLst>
            <a:ext uri="{FF2B5EF4-FFF2-40B4-BE49-F238E27FC236}">
              <a16:creationId xmlns:a16="http://schemas.microsoft.com/office/drawing/2014/main" xmlns="" id="{86BA004A-2A08-451F-8D32-0F7EF7F44B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3" name="Text Box 1014">
          <a:extLst>
            <a:ext uri="{FF2B5EF4-FFF2-40B4-BE49-F238E27FC236}">
              <a16:creationId xmlns:a16="http://schemas.microsoft.com/office/drawing/2014/main" xmlns="" id="{9F12DC3F-3610-4BA1-8ECD-BED7E10536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4" name="Text Box 1015">
          <a:extLst>
            <a:ext uri="{FF2B5EF4-FFF2-40B4-BE49-F238E27FC236}">
              <a16:creationId xmlns:a16="http://schemas.microsoft.com/office/drawing/2014/main" xmlns="" id="{64B43C4E-03BC-4422-B95B-8E69F6FAE3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5" name="Text Box 1016">
          <a:extLst>
            <a:ext uri="{FF2B5EF4-FFF2-40B4-BE49-F238E27FC236}">
              <a16:creationId xmlns:a16="http://schemas.microsoft.com/office/drawing/2014/main" xmlns="" id="{E0379CBB-E4EE-44B1-A2E8-BE306527C2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6" name="Text Box 1066">
          <a:extLst>
            <a:ext uri="{FF2B5EF4-FFF2-40B4-BE49-F238E27FC236}">
              <a16:creationId xmlns:a16="http://schemas.microsoft.com/office/drawing/2014/main" xmlns="" id="{B8E8E7D4-BF2A-4220-AE72-9750ACD82A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7" name="Text Box 1067">
          <a:extLst>
            <a:ext uri="{FF2B5EF4-FFF2-40B4-BE49-F238E27FC236}">
              <a16:creationId xmlns:a16="http://schemas.microsoft.com/office/drawing/2014/main" xmlns="" id="{F9A14E62-BB99-4C41-903D-63BDF7E779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8" name="Text Box 1068">
          <a:extLst>
            <a:ext uri="{FF2B5EF4-FFF2-40B4-BE49-F238E27FC236}">
              <a16:creationId xmlns:a16="http://schemas.microsoft.com/office/drawing/2014/main" xmlns="" id="{1DCDF166-4A46-4862-8DCD-AA7276985C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9" name="Text Box 1070">
          <a:extLst>
            <a:ext uri="{FF2B5EF4-FFF2-40B4-BE49-F238E27FC236}">
              <a16:creationId xmlns:a16="http://schemas.microsoft.com/office/drawing/2014/main" xmlns="" id="{6263AA78-1695-40C0-9183-93460F51EA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0" name="Text Box 1071">
          <a:extLst>
            <a:ext uri="{FF2B5EF4-FFF2-40B4-BE49-F238E27FC236}">
              <a16:creationId xmlns:a16="http://schemas.microsoft.com/office/drawing/2014/main" xmlns="" id="{FDF94CEF-B8CD-41D0-ABD4-146EEBCFE8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1" name="Text Box 1072">
          <a:extLst>
            <a:ext uri="{FF2B5EF4-FFF2-40B4-BE49-F238E27FC236}">
              <a16:creationId xmlns:a16="http://schemas.microsoft.com/office/drawing/2014/main" xmlns="" id="{46C85449-47B4-41FF-B678-65AF71A48C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2" name="Text Box 1073">
          <a:extLst>
            <a:ext uri="{FF2B5EF4-FFF2-40B4-BE49-F238E27FC236}">
              <a16:creationId xmlns:a16="http://schemas.microsoft.com/office/drawing/2014/main" xmlns="" id="{E093C509-024F-4AD4-96FC-CADCB33205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3" name="Text Box 1074">
          <a:extLst>
            <a:ext uri="{FF2B5EF4-FFF2-40B4-BE49-F238E27FC236}">
              <a16:creationId xmlns:a16="http://schemas.microsoft.com/office/drawing/2014/main" xmlns="" id="{1D436022-EFC7-4494-A636-B82204F37F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4" name="Text Box 629">
          <a:extLst>
            <a:ext uri="{FF2B5EF4-FFF2-40B4-BE49-F238E27FC236}">
              <a16:creationId xmlns:a16="http://schemas.microsoft.com/office/drawing/2014/main" xmlns="" id="{53AA3270-62E7-44DB-862A-C4FCFAFA12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5" name="Text Box 630">
          <a:extLst>
            <a:ext uri="{FF2B5EF4-FFF2-40B4-BE49-F238E27FC236}">
              <a16:creationId xmlns:a16="http://schemas.microsoft.com/office/drawing/2014/main" xmlns="" id="{84F82185-DD23-4CA1-AE76-9CCC02EE0D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6" name="Text Box 631">
          <a:extLst>
            <a:ext uri="{FF2B5EF4-FFF2-40B4-BE49-F238E27FC236}">
              <a16:creationId xmlns:a16="http://schemas.microsoft.com/office/drawing/2014/main" xmlns="" id="{B21FB56C-B53C-4CD1-AEBC-4601F72D34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7" name="Text Box 632">
          <a:extLst>
            <a:ext uri="{FF2B5EF4-FFF2-40B4-BE49-F238E27FC236}">
              <a16:creationId xmlns:a16="http://schemas.microsoft.com/office/drawing/2014/main" xmlns="" id="{940D4280-CCA0-4F53-ABCF-AFC926688D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8" name="Text Box 633">
          <a:extLst>
            <a:ext uri="{FF2B5EF4-FFF2-40B4-BE49-F238E27FC236}">
              <a16:creationId xmlns:a16="http://schemas.microsoft.com/office/drawing/2014/main" xmlns="" id="{5C5E6298-381A-4539-96C8-EA1C9CEDF5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9" name="Text Box 634">
          <a:extLst>
            <a:ext uri="{FF2B5EF4-FFF2-40B4-BE49-F238E27FC236}">
              <a16:creationId xmlns:a16="http://schemas.microsoft.com/office/drawing/2014/main" xmlns="" id="{E4B09F74-637D-413F-93A2-60D230C51C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0" name="Text Box 635">
          <a:extLst>
            <a:ext uri="{FF2B5EF4-FFF2-40B4-BE49-F238E27FC236}">
              <a16:creationId xmlns:a16="http://schemas.microsoft.com/office/drawing/2014/main" xmlns="" id="{56C57BF4-B4EF-44C1-98EE-8C10C17C2B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1" name="Text Box 636">
          <a:extLst>
            <a:ext uri="{FF2B5EF4-FFF2-40B4-BE49-F238E27FC236}">
              <a16:creationId xmlns:a16="http://schemas.microsoft.com/office/drawing/2014/main" xmlns="" id="{99303C29-722B-4EF1-ABBC-877F0B9BE1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2" name="Text Box 637">
          <a:extLst>
            <a:ext uri="{FF2B5EF4-FFF2-40B4-BE49-F238E27FC236}">
              <a16:creationId xmlns:a16="http://schemas.microsoft.com/office/drawing/2014/main" xmlns="" id="{866BCFFF-A4C3-44EE-90EA-1D607AD0E8F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3" name="Text Box 797">
          <a:extLst>
            <a:ext uri="{FF2B5EF4-FFF2-40B4-BE49-F238E27FC236}">
              <a16:creationId xmlns:a16="http://schemas.microsoft.com/office/drawing/2014/main" xmlns="" id="{F1AD11F6-E877-448E-A128-23FBC38C5A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4" name="Text Box 798">
          <a:extLst>
            <a:ext uri="{FF2B5EF4-FFF2-40B4-BE49-F238E27FC236}">
              <a16:creationId xmlns:a16="http://schemas.microsoft.com/office/drawing/2014/main" xmlns="" id="{7A99C019-3853-4F1F-8CEB-60951B87BE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5" name="Text Box 799">
          <a:extLst>
            <a:ext uri="{FF2B5EF4-FFF2-40B4-BE49-F238E27FC236}">
              <a16:creationId xmlns:a16="http://schemas.microsoft.com/office/drawing/2014/main" xmlns="" id="{46D46B50-A229-4ABE-AF61-2E916E9EA9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6" name="Text Box 800">
          <a:extLst>
            <a:ext uri="{FF2B5EF4-FFF2-40B4-BE49-F238E27FC236}">
              <a16:creationId xmlns:a16="http://schemas.microsoft.com/office/drawing/2014/main" xmlns="" id="{EFFEC68F-9BEB-4F7A-A867-DA45A94FBA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7" name="Text Box 801">
          <a:extLst>
            <a:ext uri="{FF2B5EF4-FFF2-40B4-BE49-F238E27FC236}">
              <a16:creationId xmlns:a16="http://schemas.microsoft.com/office/drawing/2014/main" xmlns="" id="{3E9A608F-72EE-46C9-AE42-ABD18749996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8" name="Text Box 802">
          <a:extLst>
            <a:ext uri="{FF2B5EF4-FFF2-40B4-BE49-F238E27FC236}">
              <a16:creationId xmlns:a16="http://schemas.microsoft.com/office/drawing/2014/main" xmlns="" id="{8E7D4166-7450-43C8-AA1F-99A3D85E5C3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9" name="Text Box 803">
          <a:extLst>
            <a:ext uri="{FF2B5EF4-FFF2-40B4-BE49-F238E27FC236}">
              <a16:creationId xmlns:a16="http://schemas.microsoft.com/office/drawing/2014/main" xmlns="" id="{74BC28F9-A85F-4906-ABAE-A8890D9043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0" name="Text Box 804">
          <a:extLst>
            <a:ext uri="{FF2B5EF4-FFF2-40B4-BE49-F238E27FC236}">
              <a16:creationId xmlns:a16="http://schemas.microsoft.com/office/drawing/2014/main" xmlns="" id="{794AD72D-CAF5-40B0-B3A9-C2466D5FB9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1" name="Text Box 805">
          <a:extLst>
            <a:ext uri="{FF2B5EF4-FFF2-40B4-BE49-F238E27FC236}">
              <a16:creationId xmlns:a16="http://schemas.microsoft.com/office/drawing/2014/main" xmlns="" id="{2071F289-15EC-4C0A-A363-8985EF9ED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2" name="Text Box 806">
          <a:extLst>
            <a:ext uri="{FF2B5EF4-FFF2-40B4-BE49-F238E27FC236}">
              <a16:creationId xmlns:a16="http://schemas.microsoft.com/office/drawing/2014/main" xmlns="" id="{C64D0CF3-E718-4288-ABCB-625FFE82A9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3" name="Text Box 807">
          <a:extLst>
            <a:ext uri="{FF2B5EF4-FFF2-40B4-BE49-F238E27FC236}">
              <a16:creationId xmlns:a16="http://schemas.microsoft.com/office/drawing/2014/main" xmlns="" id="{83376ECE-DFF9-4052-A742-76443A915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4" name="Text Box 808">
          <a:extLst>
            <a:ext uri="{FF2B5EF4-FFF2-40B4-BE49-F238E27FC236}">
              <a16:creationId xmlns:a16="http://schemas.microsoft.com/office/drawing/2014/main" xmlns="" id="{4DB73ACD-8F23-460F-875D-F6F9F03C03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5" name="Text Box 868">
          <a:extLst>
            <a:ext uri="{FF2B5EF4-FFF2-40B4-BE49-F238E27FC236}">
              <a16:creationId xmlns:a16="http://schemas.microsoft.com/office/drawing/2014/main" xmlns="" id="{2A3ACAFE-C18B-4F36-8B42-15F732D7BF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6" name="Text Box 869">
          <a:extLst>
            <a:ext uri="{FF2B5EF4-FFF2-40B4-BE49-F238E27FC236}">
              <a16:creationId xmlns:a16="http://schemas.microsoft.com/office/drawing/2014/main" xmlns="" id="{E164C7A8-9C53-4AE5-9C18-7C50E8763B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7" name="Text Box 870">
          <a:extLst>
            <a:ext uri="{FF2B5EF4-FFF2-40B4-BE49-F238E27FC236}">
              <a16:creationId xmlns:a16="http://schemas.microsoft.com/office/drawing/2014/main" xmlns="" id="{98915B14-3E5B-4081-B4C5-DCA02797C2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08" name="Text Box 871">
          <a:extLst>
            <a:ext uri="{FF2B5EF4-FFF2-40B4-BE49-F238E27FC236}">
              <a16:creationId xmlns:a16="http://schemas.microsoft.com/office/drawing/2014/main" xmlns="" id="{E22D5BA2-4930-4B16-9D29-00886DD1CA8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09" name="Text Box 872">
          <a:extLst>
            <a:ext uri="{FF2B5EF4-FFF2-40B4-BE49-F238E27FC236}">
              <a16:creationId xmlns:a16="http://schemas.microsoft.com/office/drawing/2014/main" xmlns="" id="{84DBA6F8-8A30-40EB-8B8D-117CDFA7556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10" name="Text Box 873">
          <a:extLst>
            <a:ext uri="{FF2B5EF4-FFF2-40B4-BE49-F238E27FC236}">
              <a16:creationId xmlns:a16="http://schemas.microsoft.com/office/drawing/2014/main" xmlns="" id="{BD7FEF06-A4DC-44E4-8072-6687D490459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1" name="Text Box 874">
          <a:extLst>
            <a:ext uri="{FF2B5EF4-FFF2-40B4-BE49-F238E27FC236}">
              <a16:creationId xmlns:a16="http://schemas.microsoft.com/office/drawing/2014/main" xmlns="" id="{1B051528-227A-421C-9D0B-DCD4BAEF89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2" name="Text Box 875">
          <a:extLst>
            <a:ext uri="{FF2B5EF4-FFF2-40B4-BE49-F238E27FC236}">
              <a16:creationId xmlns:a16="http://schemas.microsoft.com/office/drawing/2014/main" xmlns="" id="{782B46B4-EE95-4EA1-A974-DF0EA983CB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3" name="Text Box 876">
          <a:extLst>
            <a:ext uri="{FF2B5EF4-FFF2-40B4-BE49-F238E27FC236}">
              <a16:creationId xmlns:a16="http://schemas.microsoft.com/office/drawing/2014/main" xmlns="" id="{E96E98C8-074F-4854-BFB8-EDB464702B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4" name="Text Box 877">
          <a:extLst>
            <a:ext uri="{FF2B5EF4-FFF2-40B4-BE49-F238E27FC236}">
              <a16:creationId xmlns:a16="http://schemas.microsoft.com/office/drawing/2014/main" xmlns="" id="{0F13BE5A-3AD2-40E9-A43F-DBF49BB8B6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5" name="Text Box 878">
          <a:extLst>
            <a:ext uri="{FF2B5EF4-FFF2-40B4-BE49-F238E27FC236}">
              <a16:creationId xmlns:a16="http://schemas.microsoft.com/office/drawing/2014/main" xmlns="" id="{E0819A89-11ED-4E82-B63F-549896D8FE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6" name="Text Box 879">
          <a:extLst>
            <a:ext uri="{FF2B5EF4-FFF2-40B4-BE49-F238E27FC236}">
              <a16:creationId xmlns:a16="http://schemas.microsoft.com/office/drawing/2014/main" xmlns="" id="{5DA7E1DE-176E-4DE6-93C5-FF476E3D97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7" name="Text Box 939">
          <a:extLst>
            <a:ext uri="{FF2B5EF4-FFF2-40B4-BE49-F238E27FC236}">
              <a16:creationId xmlns:a16="http://schemas.microsoft.com/office/drawing/2014/main" xmlns="" id="{A00AA2EB-3567-45ED-A213-872FC709C2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8" name="Text Box 940">
          <a:extLst>
            <a:ext uri="{FF2B5EF4-FFF2-40B4-BE49-F238E27FC236}">
              <a16:creationId xmlns:a16="http://schemas.microsoft.com/office/drawing/2014/main" xmlns="" id="{19BB88E7-746C-4C2A-BA06-C3CEA0D127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9" name="Text Box 941">
          <a:extLst>
            <a:ext uri="{FF2B5EF4-FFF2-40B4-BE49-F238E27FC236}">
              <a16:creationId xmlns:a16="http://schemas.microsoft.com/office/drawing/2014/main" xmlns="" id="{44FD141A-DE06-49A1-AFEB-545D2F390C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20" name="Text Box 942">
          <a:extLst>
            <a:ext uri="{FF2B5EF4-FFF2-40B4-BE49-F238E27FC236}">
              <a16:creationId xmlns:a16="http://schemas.microsoft.com/office/drawing/2014/main" xmlns="" id="{806AFBDB-EC02-4944-90BF-D28301E557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21" name="Text Box 943">
          <a:extLst>
            <a:ext uri="{FF2B5EF4-FFF2-40B4-BE49-F238E27FC236}">
              <a16:creationId xmlns:a16="http://schemas.microsoft.com/office/drawing/2014/main" xmlns="" id="{9DA75A10-050F-409C-BA36-63842E4708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2" name="Text Box 944">
          <a:extLst>
            <a:ext uri="{FF2B5EF4-FFF2-40B4-BE49-F238E27FC236}">
              <a16:creationId xmlns:a16="http://schemas.microsoft.com/office/drawing/2014/main" xmlns="" id="{3A642122-9517-4D2F-A08D-8882C521C3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3" name="Text Box 945">
          <a:extLst>
            <a:ext uri="{FF2B5EF4-FFF2-40B4-BE49-F238E27FC236}">
              <a16:creationId xmlns:a16="http://schemas.microsoft.com/office/drawing/2014/main" xmlns="" id="{4AB10EDC-E83D-4F76-A006-1E4EEC0FB3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4" name="Text Box 946">
          <a:extLst>
            <a:ext uri="{FF2B5EF4-FFF2-40B4-BE49-F238E27FC236}">
              <a16:creationId xmlns:a16="http://schemas.microsoft.com/office/drawing/2014/main" xmlns="" id="{8559666E-B5ED-4FCC-BD2C-F1C51CE81E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5" name="Text Box 947">
          <a:extLst>
            <a:ext uri="{FF2B5EF4-FFF2-40B4-BE49-F238E27FC236}">
              <a16:creationId xmlns:a16="http://schemas.microsoft.com/office/drawing/2014/main" xmlns="" id="{4DC749A5-284E-45D7-914F-FA56BB8CC8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6" name="Text Box 948">
          <a:extLst>
            <a:ext uri="{FF2B5EF4-FFF2-40B4-BE49-F238E27FC236}">
              <a16:creationId xmlns:a16="http://schemas.microsoft.com/office/drawing/2014/main" xmlns="" id="{6A8C5D90-F91B-4317-A6CF-EB6931E99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7" name="Text Box 949">
          <a:extLst>
            <a:ext uri="{FF2B5EF4-FFF2-40B4-BE49-F238E27FC236}">
              <a16:creationId xmlns:a16="http://schemas.microsoft.com/office/drawing/2014/main" xmlns="" id="{FFEBB63C-2A90-433F-BDC3-13A775609D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8" name="Text Box 1006">
          <a:extLst>
            <a:ext uri="{FF2B5EF4-FFF2-40B4-BE49-F238E27FC236}">
              <a16:creationId xmlns:a16="http://schemas.microsoft.com/office/drawing/2014/main" xmlns="" id="{59E84788-4F70-4352-B395-CB9656072E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9" name="Text Box 1007">
          <a:extLst>
            <a:ext uri="{FF2B5EF4-FFF2-40B4-BE49-F238E27FC236}">
              <a16:creationId xmlns:a16="http://schemas.microsoft.com/office/drawing/2014/main" xmlns="" id="{839FEE2D-5CA1-478F-9740-EB52AEE785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0" name="Text Box 1008">
          <a:extLst>
            <a:ext uri="{FF2B5EF4-FFF2-40B4-BE49-F238E27FC236}">
              <a16:creationId xmlns:a16="http://schemas.microsoft.com/office/drawing/2014/main" xmlns="" id="{3E6173DE-5341-449F-A332-0CBFA5817A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31" name="Text Box 1009">
          <a:extLst>
            <a:ext uri="{FF2B5EF4-FFF2-40B4-BE49-F238E27FC236}">
              <a16:creationId xmlns:a16="http://schemas.microsoft.com/office/drawing/2014/main" xmlns="" id="{C6C21353-4EA8-4BEE-AFC3-DFE22DE89B8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032" name="Text Box 1010">
          <a:extLst>
            <a:ext uri="{FF2B5EF4-FFF2-40B4-BE49-F238E27FC236}">
              <a16:creationId xmlns:a16="http://schemas.microsoft.com/office/drawing/2014/main" xmlns="" id="{3CAF468F-716C-4E23-B95A-143076DAA90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3" name="Text Box 1011">
          <a:extLst>
            <a:ext uri="{FF2B5EF4-FFF2-40B4-BE49-F238E27FC236}">
              <a16:creationId xmlns:a16="http://schemas.microsoft.com/office/drawing/2014/main" xmlns="" id="{ED5ED135-19E5-4E11-A006-9EFFA474FC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4" name="Text Box 1012">
          <a:extLst>
            <a:ext uri="{FF2B5EF4-FFF2-40B4-BE49-F238E27FC236}">
              <a16:creationId xmlns:a16="http://schemas.microsoft.com/office/drawing/2014/main" xmlns="" id="{E43C7D50-6841-4A26-8457-B85BD28FB4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5" name="Text Box 1013">
          <a:extLst>
            <a:ext uri="{FF2B5EF4-FFF2-40B4-BE49-F238E27FC236}">
              <a16:creationId xmlns:a16="http://schemas.microsoft.com/office/drawing/2014/main" xmlns="" id="{3187D540-B238-4B9C-ADE5-8F8A3575DB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6" name="Text Box 1014">
          <a:extLst>
            <a:ext uri="{FF2B5EF4-FFF2-40B4-BE49-F238E27FC236}">
              <a16:creationId xmlns:a16="http://schemas.microsoft.com/office/drawing/2014/main" xmlns="" id="{2E3D7167-C6F6-411D-B094-5DEAF56571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7" name="Text Box 1015">
          <a:extLst>
            <a:ext uri="{FF2B5EF4-FFF2-40B4-BE49-F238E27FC236}">
              <a16:creationId xmlns:a16="http://schemas.microsoft.com/office/drawing/2014/main" xmlns="" id="{8A7B1F7B-9116-41E7-8CD9-BF4EA7E596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8" name="Text Box 1016">
          <a:extLst>
            <a:ext uri="{FF2B5EF4-FFF2-40B4-BE49-F238E27FC236}">
              <a16:creationId xmlns:a16="http://schemas.microsoft.com/office/drawing/2014/main" xmlns="" id="{91662AEE-F7E4-47BF-9229-DBFEC027EF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9" name="Text Box 1066">
          <a:extLst>
            <a:ext uri="{FF2B5EF4-FFF2-40B4-BE49-F238E27FC236}">
              <a16:creationId xmlns:a16="http://schemas.microsoft.com/office/drawing/2014/main" xmlns="" id="{C0EC1352-9073-4819-A740-0F76015D35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0" name="Text Box 1067">
          <a:extLst>
            <a:ext uri="{FF2B5EF4-FFF2-40B4-BE49-F238E27FC236}">
              <a16:creationId xmlns:a16="http://schemas.microsoft.com/office/drawing/2014/main" xmlns="" id="{B0235C85-233C-4874-A8D4-43247B0E4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1" name="Text Box 1068">
          <a:extLst>
            <a:ext uri="{FF2B5EF4-FFF2-40B4-BE49-F238E27FC236}">
              <a16:creationId xmlns:a16="http://schemas.microsoft.com/office/drawing/2014/main" xmlns="" id="{B0AA8F1E-CF0A-4814-BB0B-0E796F8E9D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2" name="Text Box 1070">
          <a:extLst>
            <a:ext uri="{FF2B5EF4-FFF2-40B4-BE49-F238E27FC236}">
              <a16:creationId xmlns:a16="http://schemas.microsoft.com/office/drawing/2014/main" xmlns="" id="{6E66315F-EAA5-400C-95C8-CFA8BCF8BB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3" name="Text Box 1071">
          <a:extLst>
            <a:ext uri="{FF2B5EF4-FFF2-40B4-BE49-F238E27FC236}">
              <a16:creationId xmlns:a16="http://schemas.microsoft.com/office/drawing/2014/main" xmlns="" id="{D4942E87-3B78-46AB-9AB4-02802AB500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4" name="Text Box 1072">
          <a:extLst>
            <a:ext uri="{FF2B5EF4-FFF2-40B4-BE49-F238E27FC236}">
              <a16:creationId xmlns:a16="http://schemas.microsoft.com/office/drawing/2014/main" xmlns="" id="{06B8BFBA-D2D3-4754-8B32-BD1D9E4CD8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5" name="Text Box 1073">
          <a:extLst>
            <a:ext uri="{FF2B5EF4-FFF2-40B4-BE49-F238E27FC236}">
              <a16:creationId xmlns:a16="http://schemas.microsoft.com/office/drawing/2014/main" xmlns="" id="{7AA61D0E-6860-401E-940D-77614EC134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6" name="Text Box 1074">
          <a:extLst>
            <a:ext uri="{FF2B5EF4-FFF2-40B4-BE49-F238E27FC236}">
              <a16:creationId xmlns:a16="http://schemas.microsoft.com/office/drawing/2014/main" xmlns="" id="{64AC9634-6E4D-4A63-9E69-09D747BEFD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7" name="Text Box 251">
          <a:extLst>
            <a:ext uri="{FF2B5EF4-FFF2-40B4-BE49-F238E27FC236}">
              <a16:creationId xmlns:a16="http://schemas.microsoft.com/office/drawing/2014/main" xmlns="" id="{EAF738B4-6574-4883-AD0D-28078CA9A65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8" name="Text Box 252">
          <a:extLst>
            <a:ext uri="{FF2B5EF4-FFF2-40B4-BE49-F238E27FC236}">
              <a16:creationId xmlns:a16="http://schemas.microsoft.com/office/drawing/2014/main" xmlns="" id="{0B5531DC-8B3E-4AC6-B2AD-8C8D880FBF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9" name="Text Box 253">
          <a:extLst>
            <a:ext uri="{FF2B5EF4-FFF2-40B4-BE49-F238E27FC236}">
              <a16:creationId xmlns:a16="http://schemas.microsoft.com/office/drawing/2014/main" xmlns="" id="{A31192F0-7B0D-4BA2-8929-B1FA121D9AF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0" name="Text Box 254">
          <a:extLst>
            <a:ext uri="{FF2B5EF4-FFF2-40B4-BE49-F238E27FC236}">
              <a16:creationId xmlns:a16="http://schemas.microsoft.com/office/drawing/2014/main" xmlns="" id="{84F0A2DE-24BE-4658-AF12-CBBCB433274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1" name="Text Box 382">
          <a:extLst>
            <a:ext uri="{FF2B5EF4-FFF2-40B4-BE49-F238E27FC236}">
              <a16:creationId xmlns:a16="http://schemas.microsoft.com/office/drawing/2014/main" xmlns="" id="{1559B7DF-06E1-4B38-9E81-566ADB74298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2" name="Text Box 383">
          <a:extLst>
            <a:ext uri="{FF2B5EF4-FFF2-40B4-BE49-F238E27FC236}">
              <a16:creationId xmlns:a16="http://schemas.microsoft.com/office/drawing/2014/main" xmlns="" id="{3F870A68-42C0-41C3-ABDD-A351A7E6314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3" name="Text Box 384">
          <a:extLst>
            <a:ext uri="{FF2B5EF4-FFF2-40B4-BE49-F238E27FC236}">
              <a16:creationId xmlns:a16="http://schemas.microsoft.com/office/drawing/2014/main" xmlns="" id="{73D56EB8-CA1E-407A-80BB-315F8EF863B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4" name="Text Box 385">
          <a:extLst>
            <a:ext uri="{FF2B5EF4-FFF2-40B4-BE49-F238E27FC236}">
              <a16:creationId xmlns:a16="http://schemas.microsoft.com/office/drawing/2014/main" xmlns="" id="{209B8EA5-1CF5-41FA-8AC8-2EBA3EF8B7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5" name="Text Box 629">
          <a:extLst>
            <a:ext uri="{FF2B5EF4-FFF2-40B4-BE49-F238E27FC236}">
              <a16:creationId xmlns:a16="http://schemas.microsoft.com/office/drawing/2014/main" xmlns="" id="{88F192E2-7E4E-44AD-8739-D023B211D8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6" name="Text Box 630">
          <a:extLst>
            <a:ext uri="{FF2B5EF4-FFF2-40B4-BE49-F238E27FC236}">
              <a16:creationId xmlns:a16="http://schemas.microsoft.com/office/drawing/2014/main" xmlns="" id="{703EBD7B-CEAB-4226-A327-5ECA0D2AE9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7" name="Text Box 631">
          <a:extLst>
            <a:ext uri="{FF2B5EF4-FFF2-40B4-BE49-F238E27FC236}">
              <a16:creationId xmlns:a16="http://schemas.microsoft.com/office/drawing/2014/main" xmlns="" id="{9B9C5782-CF6F-404C-A316-B9B00939E1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8" name="Text Box 632">
          <a:extLst>
            <a:ext uri="{FF2B5EF4-FFF2-40B4-BE49-F238E27FC236}">
              <a16:creationId xmlns:a16="http://schemas.microsoft.com/office/drawing/2014/main" xmlns="" id="{60D90DAE-D170-4273-834B-B630B4E70F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9" name="Text Box 633">
          <a:extLst>
            <a:ext uri="{FF2B5EF4-FFF2-40B4-BE49-F238E27FC236}">
              <a16:creationId xmlns:a16="http://schemas.microsoft.com/office/drawing/2014/main" xmlns="" id="{28855CDD-069D-46E9-8167-F744055DD6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0" name="Text Box 634">
          <a:extLst>
            <a:ext uri="{FF2B5EF4-FFF2-40B4-BE49-F238E27FC236}">
              <a16:creationId xmlns:a16="http://schemas.microsoft.com/office/drawing/2014/main" xmlns="" id="{EE9A6004-AE70-4D74-AD0F-7CF5E02B48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1" name="Text Box 635">
          <a:extLst>
            <a:ext uri="{FF2B5EF4-FFF2-40B4-BE49-F238E27FC236}">
              <a16:creationId xmlns:a16="http://schemas.microsoft.com/office/drawing/2014/main" xmlns="" id="{E6918665-274C-444C-9085-5E007C72DD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2" name="Text Box 636">
          <a:extLst>
            <a:ext uri="{FF2B5EF4-FFF2-40B4-BE49-F238E27FC236}">
              <a16:creationId xmlns:a16="http://schemas.microsoft.com/office/drawing/2014/main" xmlns="" id="{D227D423-4A44-4AF0-B64C-578B18F62C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3" name="Text Box 637">
          <a:extLst>
            <a:ext uri="{FF2B5EF4-FFF2-40B4-BE49-F238E27FC236}">
              <a16:creationId xmlns:a16="http://schemas.microsoft.com/office/drawing/2014/main" xmlns="" id="{292720CA-1E64-40E8-ABB3-A2AAA71B88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4" name="Text Box 797">
          <a:extLst>
            <a:ext uri="{FF2B5EF4-FFF2-40B4-BE49-F238E27FC236}">
              <a16:creationId xmlns:a16="http://schemas.microsoft.com/office/drawing/2014/main" xmlns="" id="{C01FF3EB-3118-48BE-A82E-52FF582961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5" name="Text Box 798">
          <a:extLst>
            <a:ext uri="{FF2B5EF4-FFF2-40B4-BE49-F238E27FC236}">
              <a16:creationId xmlns:a16="http://schemas.microsoft.com/office/drawing/2014/main" xmlns="" id="{6B930744-294E-4E01-9EE9-90457597D5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6" name="Text Box 799">
          <a:extLst>
            <a:ext uri="{FF2B5EF4-FFF2-40B4-BE49-F238E27FC236}">
              <a16:creationId xmlns:a16="http://schemas.microsoft.com/office/drawing/2014/main" xmlns="" id="{4CA12776-E68F-4DB9-AFBC-49AE0F396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7" name="Text Box 800">
          <a:extLst>
            <a:ext uri="{FF2B5EF4-FFF2-40B4-BE49-F238E27FC236}">
              <a16:creationId xmlns:a16="http://schemas.microsoft.com/office/drawing/2014/main" xmlns="" id="{EA5613C9-5679-46DA-A4C1-EAC7BCF0CB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8" name="Text Box 801">
          <a:extLst>
            <a:ext uri="{FF2B5EF4-FFF2-40B4-BE49-F238E27FC236}">
              <a16:creationId xmlns:a16="http://schemas.microsoft.com/office/drawing/2014/main" xmlns="" id="{47519965-9D1A-4B90-8C69-2E423FECC2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9" name="Text Box 802">
          <a:extLst>
            <a:ext uri="{FF2B5EF4-FFF2-40B4-BE49-F238E27FC236}">
              <a16:creationId xmlns:a16="http://schemas.microsoft.com/office/drawing/2014/main" xmlns="" id="{7619F2D6-989B-4AAF-9B56-9B01C3867CC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0" name="Text Box 803">
          <a:extLst>
            <a:ext uri="{FF2B5EF4-FFF2-40B4-BE49-F238E27FC236}">
              <a16:creationId xmlns:a16="http://schemas.microsoft.com/office/drawing/2014/main" xmlns="" id="{4D951768-FCEB-471D-B372-F52D629F8C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1" name="Text Box 804">
          <a:extLst>
            <a:ext uri="{FF2B5EF4-FFF2-40B4-BE49-F238E27FC236}">
              <a16:creationId xmlns:a16="http://schemas.microsoft.com/office/drawing/2014/main" xmlns="" id="{B00C056A-5BE4-4FA7-9567-5C19797DD7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2" name="Text Box 805">
          <a:extLst>
            <a:ext uri="{FF2B5EF4-FFF2-40B4-BE49-F238E27FC236}">
              <a16:creationId xmlns:a16="http://schemas.microsoft.com/office/drawing/2014/main" xmlns="" id="{68E0B73C-3399-40AE-9CA0-6F682A7BEE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3" name="Text Box 806">
          <a:extLst>
            <a:ext uri="{FF2B5EF4-FFF2-40B4-BE49-F238E27FC236}">
              <a16:creationId xmlns:a16="http://schemas.microsoft.com/office/drawing/2014/main" xmlns="" id="{E8338FA3-5606-425D-9CCA-3CA25C548F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4" name="Text Box 807">
          <a:extLst>
            <a:ext uri="{FF2B5EF4-FFF2-40B4-BE49-F238E27FC236}">
              <a16:creationId xmlns:a16="http://schemas.microsoft.com/office/drawing/2014/main" xmlns="" id="{A5925C62-7351-46EC-90EC-E28E5ACBA8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5" name="Text Box 808">
          <a:extLst>
            <a:ext uri="{FF2B5EF4-FFF2-40B4-BE49-F238E27FC236}">
              <a16:creationId xmlns:a16="http://schemas.microsoft.com/office/drawing/2014/main" xmlns="" id="{0220771A-1A24-46D8-889D-AF4A294E27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6" name="Text Box 868">
          <a:extLst>
            <a:ext uri="{FF2B5EF4-FFF2-40B4-BE49-F238E27FC236}">
              <a16:creationId xmlns:a16="http://schemas.microsoft.com/office/drawing/2014/main" xmlns="" id="{AD72E40C-E350-46CC-944E-3007A8CBD5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7" name="Text Box 869">
          <a:extLst>
            <a:ext uri="{FF2B5EF4-FFF2-40B4-BE49-F238E27FC236}">
              <a16:creationId xmlns:a16="http://schemas.microsoft.com/office/drawing/2014/main" xmlns="" id="{0F50291D-29F5-4A41-9A12-2DE99447BF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8" name="Text Box 870">
          <a:extLst>
            <a:ext uri="{FF2B5EF4-FFF2-40B4-BE49-F238E27FC236}">
              <a16:creationId xmlns:a16="http://schemas.microsoft.com/office/drawing/2014/main" xmlns="" id="{A51E53A1-7817-4AF7-89B1-7547E81555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79" name="Text Box 871">
          <a:extLst>
            <a:ext uri="{FF2B5EF4-FFF2-40B4-BE49-F238E27FC236}">
              <a16:creationId xmlns:a16="http://schemas.microsoft.com/office/drawing/2014/main" xmlns="" id="{01E102B6-FBE9-48FF-9A9A-92E7451C8F2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80" name="Text Box 872">
          <a:extLst>
            <a:ext uri="{FF2B5EF4-FFF2-40B4-BE49-F238E27FC236}">
              <a16:creationId xmlns:a16="http://schemas.microsoft.com/office/drawing/2014/main" xmlns="" id="{6ABB2A00-786F-426C-9401-D6EF4C899A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81" name="Text Box 873">
          <a:extLst>
            <a:ext uri="{FF2B5EF4-FFF2-40B4-BE49-F238E27FC236}">
              <a16:creationId xmlns:a16="http://schemas.microsoft.com/office/drawing/2014/main" xmlns="" id="{26A944F3-47BA-46F4-8442-ACE651C447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2" name="Text Box 874">
          <a:extLst>
            <a:ext uri="{FF2B5EF4-FFF2-40B4-BE49-F238E27FC236}">
              <a16:creationId xmlns:a16="http://schemas.microsoft.com/office/drawing/2014/main" xmlns="" id="{BA1B7364-72E8-48D5-AB96-2F89D61827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3" name="Text Box 875">
          <a:extLst>
            <a:ext uri="{FF2B5EF4-FFF2-40B4-BE49-F238E27FC236}">
              <a16:creationId xmlns:a16="http://schemas.microsoft.com/office/drawing/2014/main" xmlns="" id="{C25395FA-21BA-4488-906D-56F39F9BC8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4" name="Text Box 876">
          <a:extLst>
            <a:ext uri="{FF2B5EF4-FFF2-40B4-BE49-F238E27FC236}">
              <a16:creationId xmlns:a16="http://schemas.microsoft.com/office/drawing/2014/main" xmlns="" id="{85DEBFAE-71A4-40E7-A850-183253E15B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5" name="Text Box 877">
          <a:extLst>
            <a:ext uri="{FF2B5EF4-FFF2-40B4-BE49-F238E27FC236}">
              <a16:creationId xmlns:a16="http://schemas.microsoft.com/office/drawing/2014/main" xmlns="" id="{41D82903-8D3E-46BA-BE0A-72BC74AE63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6" name="Text Box 878">
          <a:extLst>
            <a:ext uri="{FF2B5EF4-FFF2-40B4-BE49-F238E27FC236}">
              <a16:creationId xmlns:a16="http://schemas.microsoft.com/office/drawing/2014/main" xmlns="" id="{A3901576-6D4C-4407-98A9-6B74E82490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7" name="Text Box 879">
          <a:extLst>
            <a:ext uri="{FF2B5EF4-FFF2-40B4-BE49-F238E27FC236}">
              <a16:creationId xmlns:a16="http://schemas.microsoft.com/office/drawing/2014/main" xmlns="" id="{216CDA59-FCD9-4504-8547-C785267F6B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8" name="Text Box 939">
          <a:extLst>
            <a:ext uri="{FF2B5EF4-FFF2-40B4-BE49-F238E27FC236}">
              <a16:creationId xmlns:a16="http://schemas.microsoft.com/office/drawing/2014/main" xmlns="" id="{66CF080D-390C-4066-89DE-29BFA7D849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9" name="Text Box 940">
          <a:extLst>
            <a:ext uri="{FF2B5EF4-FFF2-40B4-BE49-F238E27FC236}">
              <a16:creationId xmlns:a16="http://schemas.microsoft.com/office/drawing/2014/main" xmlns="" id="{F53601CF-C3F4-40B2-AC2D-7A3BD50E3D2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0" name="Text Box 941">
          <a:extLst>
            <a:ext uri="{FF2B5EF4-FFF2-40B4-BE49-F238E27FC236}">
              <a16:creationId xmlns:a16="http://schemas.microsoft.com/office/drawing/2014/main" xmlns="" id="{7197DACD-0A33-465E-B78F-ADA9D72CAE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91" name="Text Box 942">
          <a:extLst>
            <a:ext uri="{FF2B5EF4-FFF2-40B4-BE49-F238E27FC236}">
              <a16:creationId xmlns:a16="http://schemas.microsoft.com/office/drawing/2014/main" xmlns="" id="{3C94DC30-DA4A-440B-8E98-CC265D45810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92" name="Text Box 943">
          <a:extLst>
            <a:ext uri="{FF2B5EF4-FFF2-40B4-BE49-F238E27FC236}">
              <a16:creationId xmlns:a16="http://schemas.microsoft.com/office/drawing/2014/main" xmlns="" id="{3CB1167F-6708-4E7E-A11C-FD8FB95A4B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3" name="Text Box 944">
          <a:extLst>
            <a:ext uri="{FF2B5EF4-FFF2-40B4-BE49-F238E27FC236}">
              <a16:creationId xmlns:a16="http://schemas.microsoft.com/office/drawing/2014/main" xmlns="" id="{1EE14A49-3CFB-4436-A4E8-F2C82391EE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4" name="Text Box 945">
          <a:extLst>
            <a:ext uri="{FF2B5EF4-FFF2-40B4-BE49-F238E27FC236}">
              <a16:creationId xmlns:a16="http://schemas.microsoft.com/office/drawing/2014/main" xmlns="" id="{38B63FC9-0482-4CD8-92BD-BB67F404C2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5" name="Text Box 946">
          <a:extLst>
            <a:ext uri="{FF2B5EF4-FFF2-40B4-BE49-F238E27FC236}">
              <a16:creationId xmlns:a16="http://schemas.microsoft.com/office/drawing/2014/main" xmlns="" id="{FA7EA7BF-8B8C-4B6D-A607-A3F921E11B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6" name="Text Box 947">
          <a:extLst>
            <a:ext uri="{FF2B5EF4-FFF2-40B4-BE49-F238E27FC236}">
              <a16:creationId xmlns:a16="http://schemas.microsoft.com/office/drawing/2014/main" xmlns="" id="{BACD48C3-AE53-4232-8230-C12C23CEB5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7" name="Text Box 948">
          <a:extLst>
            <a:ext uri="{FF2B5EF4-FFF2-40B4-BE49-F238E27FC236}">
              <a16:creationId xmlns:a16="http://schemas.microsoft.com/office/drawing/2014/main" xmlns="" id="{74E61048-1797-4B4E-BB7A-222189BB991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8" name="Text Box 949">
          <a:extLst>
            <a:ext uri="{FF2B5EF4-FFF2-40B4-BE49-F238E27FC236}">
              <a16:creationId xmlns:a16="http://schemas.microsoft.com/office/drawing/2014/main" xmlns="" id="{DA0BBBBB-A518-49D0-875A-5994BA4992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9" name="Text Box 1006">
          <a:extLst>
            <a:ext uri="{FF2B5EF4-FFF2-40B4-BE49-F238E27FC236}">
              <a16:creationId xmlns:a16="http://schemas.microsoft.com/office/drawing/2014/main" xmlns="" id="{72EF5442-31BA-409A-A124-1F955EABF9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0" name="Text Box 1007">
          <a:extLst>
            <a:ext uri="{FF2B5EF4-FFF2-40B4-BE49-F238E27FC236}">
              <a16:creationId xmlns:a16="http://schemas.microsoft.com/office/drawing/2014/main" xmlns="" id="{C7C84F96-60D8-4918-BA01-3D790E98DA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1" name="Text Box 1008">
          <a:extLst>
            <a:ext uri="{FF2B5EF4-FFF2-40B4-BE49-F238E27FC236}">
              <a16:creationId xmlns:a16="http://schemas.microsoft.com/office/drawing/2014/main" xmlns="" id="{A00D0451-8CED-4167-8385-58C2B26880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02" name="Text Box 1009">
          <a:extLst>
            <a:ext uri="{FF2B5EF4-FFF2-40B4-BE49-F238E27FC236}">
              <a16:creationId xmlns:a16="http://schemas.microsoft.com/office/drawing/2014/main" xmlns="" id="{61F1054C-0238-4B37-86A6-D041867EB4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103" name="Text Box 1010">
          <a:extLst>
            <a:ext uri="{FF2B5EF4-FFF2-40B4-BE49-F238E27FC236}">
              <a16:creationId xmlns:a16="http://schemas.microsoft.com/office/drawing/2014/main" xmlns="" id="{3C0AE28D-5488-4FC3-84DC-8372FEA4174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4" name="Text Box 1011">
          <a:extLst>
            <a:ext uri="{FF2B5EF4-FFF2-40B4-BE49-F238E27FC236}">
              <a16:creationId xmlns:a16="http://schemas.microsoft.com/office/drawing/2014/main" xmlns="" id="{6793A73A-9D43-489A-AB84-CB1924A72E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5" name="Text Box 1012">
          <a:extLst>
            <a:ext uri="{FF2B5EF4-FFF2-40B4-BE49-F238E27FC236}">
              <a16:creationId xmlns:a16="http://schemas.microsoft.com/office/drawing/2014/main" xmlns="" id="{55EFAAE3-4842-496E-A9FD-88186D1872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6" name="Text Box 1013">
          <a:extLst>
            <a:ext uri="{FF2B5EF4-FFF2-40B4-BE49-F238E27FC236}">
              <a16:creationId xmlns:a16="http://schemas.microsoft.com/office/drawing/2014/main" xmlns="" id="{6AE825A2-EAF2-471B-B0E0-CFC5C3DA4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7" name="Text Box 1014">
          <a:extLst>
            <a:ext uri="{FF2B5EF4-FFF2-40B4-BE49-F238E27FC236}">
              <a16:creationId xmlns:a16="http://schemas.microsoft.com/office/drawing/2014/main" xmlns="" id="{08D8EFFD-3B62-419A-A445-85193E4A78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8" name="Text Box 1015">
          <a:extLst>
            <a:ext uri="{FF2B5EF4-FFF2-40B4-BE49-F238E27FC236}">
              <a16:creationId xmlns:a16="http://schemas.microsoft.com/office/drawing/2014/main" xmlns="" id="{F12A1719-DE59-4EE1-B4C8-2AC48CB8A8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9" name="Text Box 1016">
          <a:extLst>
            <a:ext uri="{FF2B5EF4-FFF2-40B4-BE49-F238E27FC236}">
              <a16:creationId xmlns:a16="http://schemas.microsoft.com/office/drawing/2014/main" xmlns="" id="{30D54614-6023-44DA-A636-B8B58220F6F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0" name="Text Box 1066">
          <a:extLst>
            <a:ext uri="{FF2B5EF4-FFF2-40B4-BE49-F238E27FC236}">
              <a16:creationId xmlns:a16="http://schemas.microsoft.com/office/drawing/2014/main" xmlns="" id="{A30164E9-1596-4DC3-AD12-16CDE788CD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1" name="Text Box 1067">
          <a:extLst>
            <a:ext uri="{FF2B5EF4-FFF2-40B4-BE49-F238E27FC236}">
              <a16:creationId xmlns:a16="http://schemas.microsoft.com/office/drawing/2014/main" xmlns="" id="{05A34C93-2C77-4BE2-8E7D-95E8317BD4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2" name="Text Box 1068">
          <a:extLst>
            <a:ext uri="{FF2B5EF4-FFF2-40B4-BE49-F238E27FC236}">
              <a16:creationId xmlns:a16="http://schemas.microsoft.com/office/drawing/2014/main" xmlns="" id="{139BF1D8-8554-4158-9439-9072C77E27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3" name="Text Box 1070">
          <a:extLst>
            <a:ext uri="{FF2B5EF4-FFF2-40B4-BE49-F238E27FC236}">
              <a16:creationId xmlns:a16="http://schemas.microsoft.com/office/drawing/2014/main" xmlns="" id="{73CA88E4-44C6-442A-AB8A-CA6D4811F4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4" name="Text Box 1071">
          <a:extLst>
            <a:ext uri="{FF2B5EF4-FFF2-40B4-BE49-F238E27FC236}">
              <a16:creationId xmlns:a16="http://schemas.microsoft.com/office/drawing/2014/main" xmlns="" id="{D59E7469-1263-4E04-97CE-B947A4E0C5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5" name="Text Box 1072">
          <a:extLst>
            <a:ext uri="{FF2B5EF4-FFF2-40B4-BE49-F238E27FC236}">
              <a16:creationId xmlns:a16="http://schemas.microsoft.com/office/drawing/2014/main" xmlns="" id="{85B11B98-693F-4D52-9FC9-E53727F3CB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6" name="Text Box 1073">
          <a:extLst>
            <a:ext uri="{FF2B5EF4-FFF2-40B4-BE49-F238E27FC236}">
              <a16:creationId xmlns:a16="http://schemas.microsoft.com/office/drawing/2014/main" xmlns="" id="{221E76E7-7E4F-4AC4-8D6D-3A6EDFD0AC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7" name="Text Box 1074">
          <a:extLst>
            <a:ext uri="{FF2B5EF4-FFF2-40B4-BE49-F238E27FC236}">
              <a16:creationId xmlns:a16="http://schemas.microsoft.com/office/drawing/2014/main" xmlns="" id="{0A4EDC3B-349E-49BC-AEFE-731D6F1AD5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8" name="Text Box 629">
          <a:extLst>
            <a:ext uri="{FF2B5EF4-FFF2-40B4-BE49-F238E27FC236}">
              <a16:creationId xmlns:a16="http://schemas.microsoft.com/office/drawing/2014/main" xmlns="" id="{597C660F-1437-4312-929D-E0205FB6EC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9" name="Text Box 630">
          <a:extLst>
            <a:ext uri="{FF2B5EF4-FFF2-40B4-BE49-F238E27FC236}">
              <a16:creationId xmlns:a16="http://schemas.microsoft.com/office/drawing/2014/main" xmlns="" id="{8DD24811-9989-428B-8253-E42618920F0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0" name="Text Box 631">
          <a:extLst>
            <a:ext uri="{FF2B5EF4-FFF2-40B4-BE49-F238E27FC236}">
              <a16:creationId xmlns:a16="http://schemas.microsoft.com/office/drawing/2014/main" xmlns="" id="{A51A1984-8A4A-4367-A0D2-3FB5D1543E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1" name="Text Box 632">
          <a:extLst>
            <a:ext uri="{FF2B5EF4-FFF2-40B4-BE49-F238E27FC236}">
              <a16:creationId xmlns:a16="http://schemas.microsoft.com/office/drawing/2014/main" xmlns="" id="{F202E742-70B8-4042-A780-6305D18B5F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2" name="Text Box 633">
          <a:extLst>
            <a:ext uri="{FF2B5EF4-FFF2-40B4-BE49-F238E27FC236}">
              <a16:creationId xmlns:a16="http://schemas.microsoft.com/office/drawing/2014/main" xmlns="" id="{8A6D2D6E-E149-45D6-9299-E24AB32BA9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3" name="Text Box 634">
          <a:extLst>
            <a:ext uri="{FF2B5EF4-FFF2-40B4-BE49-F238E27FC236}">
              <a16:creationId xmlns:a16="http://schemas.microsoft.com/office/drawing/2014/main" xmlns="" id="{3D19D46C-E2F6-4482-84AC-242A7C35B8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4" name="Text Box 635">
          <a:extLst>
            <a:ext uri="{FF2B5EF4-FFF2-40B4-BE49-F238E27FC236}">
              <a16:creationId xmlns:a16="http://schemas.microsoft.com/office/drawing/2014/main" xmlns="" id="{5F906E9A-937F-4B53-ADF2-6CD752C8C7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5" name="Text Box 636">
          <a:extLst>
            <a:ext uri="{FF2B5EF4-FFF2-40B4-BE49-F238E27FC236}">
              <a16:creationId xmlns:a16="http://schemas.microsoft.com/office/drawing/2014/main" xmlns="" id="{B46BF1D4-DDC5-402F-96C8-405460DDD8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6" name="Text Box 637">
          <a:extLst>
            <a:ext uri="{FF2B5EF4-FFF2-40B4-BE49-F238E27FC236}">
              <a16:creationId xmlns:a16="http://schemas.microsoft.com/office/drawing/2014/main" xmlns="" id="{BA6E4922-0887-4B80-93F6-CC378BC891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7" name="Text Box 797">
          <a:extLst>
            <a:ext uri="{FF2B5EF4-FFF2-40B4-BE49-F238E27FC236}">
              <a16:creationId xmlns:a16="http://schemas.microsoft.com/office/drawing/2014/main" xmlns="" id="{1EA2114D-5DA0-41FD-8429-24FFFCB403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8" name="Text Box 798">
          <a:extLst>
            <a:ext uri="{FF2B5EF4-FFF2-40B4-BE49-F238E27FC236}">
              <a16:creationId xmlns:a16="http://schemas.microsoft.com/office/drawing/2014/main" xmlns="" id="{E930569F-609F-48E5-AF71-521A5762AA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9" name="Text Box 799">
          <a:extLst>
            <a:ext uri="{FF2B5EF4-FFF2-40B4-BE49-F238E27FC236}">
              <a16:creationId xmlns:a16="http://schemas.microsoft.com/office/drawing/2014/main" xmlns="" id="{EE9BFCA2-C341-4FB1-8124-4BAFDFA34C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0" name="Text Box 800">
          <a:extLst>
            <a:ext uri="{FF2B5EF4-FFF2-40B4-BE49-F238E27FC236}">
              <a16:creationId xmlns:a16="http://schemas.microsoft.com/office/drawing/2014/main" xmlns="" id="{8CB47D0C-6F13-4169-A539-F5DFE32EB38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1" name="Text Box 801">
          <a:extLst>
            <a:ext uri="{FF2B5EF4-FFF2-40B4-BE49-F238E27FC236}">
              <a16:creationId xmlns:a16="http://schemas.microsoft.com/office/drawing/2014/main" xmlns="" id="{292BFDD9-0E9F-4D16-AF00-C294428F837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2" name="Text Box 802">
          <a:extLst>
            <a:ext uri="{FF2B5EF4-FFF2-40B4-BE49-F238E27FC236}">
              <a16:creationId xmlns:a16="http://schemas.microsoft.com/office/drawing/2014/main" xmlns="" id="{CFE67424-8408-4305-9BC8-943F8D3A16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3" name="Text Box 803">
          <a:extLst>
            <a:ext uri="{FF2B5EF4-FFF2-40B4-BE49-F238E27FC236}">
              <a16:creationId xmlns:a16="http://schemas.microsoft.com/office/drawing/2014/main" xmlns="" id="{7C123F21-F85A-4C93-8F68-CA5C8F016B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4" name="Text Box 804">
          <a:extLst>
            <a:ext uri="{FF2B5EF4-FFF2-40B4-BE49-F238E27FC236}">
              <a16:creationId xmlns:a16="http://schemas.microsoft.com/office/drawing/2014/main" xmlns="" id="{B1019C10-E20D-48C7-B57F-44D7869B1A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5" name="Text Box 805">
          <a:extLst>
            <a:ext uri="{FF2B5EF4-FFF2-40B4-BE49-F238E27FC236}">
              <a16:creationId xmlns:a16="http://schemas.microsoft.com/office/drawing/2014/main" xmlns="" id="{91EA4B98-A76D-4B1F-89E2-17A9076FAC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6" name="Text Box 806">
          <a:extLst>
            <a:ext uri="{FF2B5EF4-FFF2-40B4-BE49-F238E27FC236}">
              <a16:creationId xmlns:a16="http://schemas.microsoft.com/office/drawing/2014/main" xmlns="" id="{DF1646EA-DF4B-4DD9-916D-BFDEA493A0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7" name="Text Box 807">
          <a:extLst>
            <a:ext uri="{FF2B5EF4-FFF2-40B4-BE49-F238E27FC236}">
              <a16:creationId xmlns:a16="http://schemas.microsoft.com/office/drawing/2014/main" xmlns="" id="{B6AC30AE-035C-429B-A285-3B013D0E29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8" name="Text Box 808">
          <a:extLst>
            <a:ext uri="{FF2B5EF4-FFF2-40B4-BE49-F238E27FC236}">
              <a16:creationId xmlns:a16="http://schemas.microsoft.com/office/drawing/2014/main" xmlns="" id="{EE5E712A-15AB-40AA-BBAA-9B86422E95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9" name="Text Box 868">
          <a:extLst>
            <a:ext uri="{FF2B5EF4-FFF2-40B4-BE49-F238E27FC236}">
              <a16:creationId xmlns:a16="http://schemas.microsoft.com/office/drawing/2014/main" xmlns="" id="{B5E49E4E-9C95-4B25-AFEA-55701FEBBF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0" name="Text Box 869">
          <a:extLst>
            <a:ext uri="{FF2B5EF4-FFF2-40B4-BE49-F238E27FC236}">
              <a16:creationId xmlns:a16="http://schemas.microsoft.com/office/drawing/2014/main" xmlns="" id="{C2BCC5CA-9723-4364-90E5-79E6D2E082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1" name="Text Box 870">
          <a:extLst>
            <a:ext uri="{FF2B5EF4-FFF2-40B4-BE49-F238E27FC236}">
              <a16:creationId xmlns:a16="http://schemas.microsoft.com/office/drawing/2014/main" xmlns="" id="{3106DDC7-7124-42BA-951C-589AEFBFA9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2" name="Text Box 871">
          <a:extLst>
            <a:ext uri="{FF2B5EF4-FFF2-40B4-BE49-F238E27FC236}">
              <a16:creationId xmlns:a16="http://schemas.microsoft.com/office/drawing/2014/main" xmlns="" id="{F76E9E86-45B1-4070-8304-F8640A2248C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3" name="Text Box 872">
          <a:extLst>
            <a:ext uri="{FF2B5EF4-FFF2-40B4-BE49-F238E27FC236}">
              <a16:creationId xmlns:a16="http://schemas.microsoft.com/office/drawing/2014/main" xmlns="" id="{C12EC6F3-62DD-4ED1-B2EC-F98548735EB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4" name="Text Box 873">
          <a:extLst>
            <a:ext uri="{FF2B5EF4-FFF2-40B4-BE49-F238E27FC236}">
              <a16:creationId xmlns:a16="http://schemas.microsoft.com/office/drawing/2014/main" xmlns="" id="{9D587EFD-604C-4BD3-B9A9-BAD5B745BE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5" name="Text Box 874">
          <a:extLst>
            <a:ext uri="{FF2B5EF4-FFF2-40B4-BE49-F238E27FC236}">
              <a16:creationId xmlns:a16="http://schemas.microsoft.com/office/drawing/2014/main" xmlns="" id="{683E44C1-1EB8-4A9F-923B-6835E5ECF4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6" name="Text Box 875">
          <a:extLst>
            <a:ext uri="{FF2B5EF4-FFF2-40B4-BE49-F238E27FC236}">
              <a16:creationId xmlns:a16="http://schemas.microsoft.com/office/drawing/2014/main" xmlns="" id="{7F15E1E3-E2FC-490A-AA60-D61104A2042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7" name="Text Box 876">
          <a:extLst>
            <a:ext uri="{FF2B5EF4-FFF2-40B4-BE49-F238E27FC236}">
              <a16:creationId xmlns:a16="http://schemas.microsoft.com/office/drawing/2014/main" xmlns="" id="{48F35657-95E0-4283-88C2-20C3122B60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8" name="Text Box 877">
          <a:extLst>
            <a:ext uri="{FF2B5EF4-FFF2-40B4-BE49-F238E27FC236}">
              <a16:creationId xmlns:a16="http://schemas.microsoft.com/office/drawing/2014/main" xmlns="" id="{E758988C-333C-40A3-BC67-B8532E60C3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9" name="Text Box 878">
          <a:extLst>
            <a:ext uri="{FF2B5EF4-FFF2-40B4-BE49-F238E27FC236}">
              <a16:creationId xmlns:a16="http://schemas.microsoft.com/office/drawing/2014/main" xmlns="" id="{7F6AA553-607B-46A7-AFD6-9EB34A89C4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0" name="Text Box 879">
          <a:extLst>
            <a:ext uri="{FF2B5EF4-FFF2-40B4-BE49-F238E27FC236}">
              <a16:creationId xmlns:a16="http://schemas.microsoft.com/office/drawing/2014/main" xmlns="" id="{5C8155BD-7A0E-42D7-A4EE-503D8DB9D2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1" name="Text Box 939">
          <a:extLst>
            <a:ext uri="{FF2B5EF4-FFF2-40B4-BE49-F238E27FC236}">
              <a16:creationId xmlns:a16="http://schemas.microsoft.com/office/drawing/2014/main" xmlns="" id="{4F1FBF1D-C5AC-490A-B0B8-E7A5045313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2" name="Text Box 940">
          <a:extLst>
            <a:ext uri="{FF2B5EF4-FFF2-40B4-BE49-F238E27FC236}">
              <a16:creationId xmlns:a16="http://schemas.microsoft.com/office/drawing/2014/main" xmlns="" id="{4CFE539C-0D37-46BA-A4A2-1863873989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3" name="Text Box 941">
          <a:extLst>
            <a:ext uri="{FF2B5EF4-FFF2-40B4-BE49-F238E27FC236}">
              <a16:creationId xmlns:a16="http://schemas.microsoft.com/office/drawing/2014/main" xmlns="" id="{8E392390-E6CB-4E9C-92DC-195641906E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54" name="Text Box 942">
          <a:extLst>
            <a:ext uri="{FF2B5EF4-FFF2-40B4-BE49-F238E27FC236}">
              <a16:creationId xmlns:a16="http://schemas.microsoft.com/office/drawing/2014/main" xmlns="" id="{F3FD4274-5EBD-43BA-94A7-9BFDCF4329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55" name="Text Box 943">
          <a:extLst>
            <a:ext uri="{FF2B5EF4-FFF2-40B4-BE49-F238E27FC236}">
              <a16:creationId xmlns:a16="http://schemas.microsoft.com/office/drawing/2014/main" xmlns="" id="{15AADC8B-CB03-44C0-ACF8-840EDB20B6D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6" name="Text Box 944">
          <a:extLst>
            <a:ext uri="{FF2B5EF4-FFF2-40B4-BE49-F238E27FC236}">
              <a16:creationId xmlns:a16="http://schemas.microsoft.com/office/drawing/2014/main" xmlns="" id="{852EDDAD-0AF4-4389-BA52-26050B78CB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7" name="Text Box 945">
          <a:extLst>
            <a:ext uri="{FF2B5EF4-FFF2-40B4-BE49-F238E27FC236}">
              <a16:creationId xmlns:a16="http://schemas.microsoft.com/office/drawing/2014/main" xmlns="" id="{70BF3237-F074-4D77-9A54-B377CEB0A2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8" name="Text Box 946">
          <a:extLst>
            <a:ext uri="{FF2B5EF4-FFF2-40B4-BE49-F238E27FC236}">
              <a16:creationId xmlns:a16="http://schemas.microsoft.com/office/drawing/2014/main" xmlns="" id="{4259C00D-4FE9-4CDC-B460-5DD148EF57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9" name="Text Box 947">
          <a:extLst>
            <a:ext uri="{FF2B5EF4-FFF2-40B4-BE49-F238E27FC236}">
              <a16:creationId xmlns:a16="http://schemas.microsoft.com/office/drawing/2014/main" xmlns="" id="{909A6C03-ED9E-4EC1-A149-A9DF4FE16D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0" name="Text Box 948">
          <a:extLst>
            <a:ext uri="{FF2B5EF4-FFF2-40B4-BE49-F238E27FC236}">
              <a16:creationId xmlns:a16="http://schemas.microsoft.com/office/drawing/2014/main" xmlns="" id="{48FA88ED-BEAC-4EAA-8BD6-F8828B33D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1" name="Text Box 949">
          <a:extLst>
            <a:ext uri="{FF2B5EF4-FFF2-40B4-BE49-F238E27FC236}">
              <a16:creationId xmlns:a16="http://schemas.microsoft.com/office/drawing/2014/main" xmlns="" id="{4F0E2258-811C-4CF1-8A4A-22B5CF14D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2" name="Text Box 1006">
          <a:extLst>
            <a:ext uri="{FF2B5EF4-FFF2-40B4-BE49-F238E27FC236}">
              <a16:creationId xmlns:a16="http://schemas.microsoft.com/office/drawing/2014/main" xmlns="" id="{DFDC7BCF-1D8C-4291-B61E-5AD6D53921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3" name="Text Box 1007">
          <a:extLst>
            <a:ext uri="{FF2B5EF4-FFF2-40B4-BE49-F238E27FC236}">
              <a16:creationId xmlns:a16="http://schemas.microsoft.com/office/drawing/2014/main" xmlns="" id="{8850E874-FF9D-4793-B92C-1849F0D6EB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4" name="Text Box 1008">
          <a:extLst>
            <a:ext uri="{FF2B5EF4-FFF2-40B4-BE49-F238E27FC236}">
              <a16:creationId xmlns:a16="http://schemas.microsoft.com/office/drawing/2014/main" xmlns="" id="{87F0C200-BAF5-4946-8E13-B4F26671B5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65" name="Text Box 1009">
          <a:extLst>
            <a:ext uri="{FF2B5EF4-FFF2-40B4-BE49-F238E27FC236}">
              <a16:creationId xmlns:a16="http://schemas.microsoft.com/office/drawing/2014/main" xmlns="" id="{272E00C8-72A5-4D79-B893-83F4DBC1C7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166" name="Text Box 1010">
          <a:extLst>
            <a:ext uri="{FF2B5EF4-FFF2-40B4-BE49-F238E27FC236}">
              <a16:creationId xmlns:a16="http://schemas.microsoft.com/office/drawing/2014/main" xmlns="" id="{F8CD24DB-269A-400E-8610-1BCFBD171AD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7" name="Text Box 1011">
          <a:extLst>
            <a:ext uri="{FF2B5EF4-FFF2-40B4-BE49-F238E27FC236}">
              <a16:creationId xmlns:a16="http://schemas.microsoft.com/office/drawing/2014/main" xmlns="" id="{CE2D5652-71D5-49DA-A27E-4AB7DB22FA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8" name="Text Box 1012">
          <a:extLst>
            <a:ext uri="{FF2B5EF4-FFF2-40B4-BE49-F238E27FC236}">
              <a16:creationId xmlns:a16="http://schemas.microsoft.com/office/drawing/2014/main" xmlns="" id="{5F156EFB-307B-48DD-A569-E9066818C4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9" name="Text Box 1013">
          <a:extLst>
            <a:ext uri="{FF2B5EF4-FFF2-40B4-BE49-F238E27FC236}">
              <a16:creationId xmlns:a16="http://schemas.microsoft.com/office/drawing/2014/main" xmlns="" id="{413079A3-AA28-4E68-8FF0-5459254563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0" name="Text Box 1014">
          <a:extLst>
            <a:ext uri="{FF2B5EF4-FFF2-40B4-BE49-F238E27FC236}">
              <a16:creationId xmlns:a16="http://schemas.microsoft.com/office/drawing/2014/main" xmlns="" id="{EE779BCB-5C11-42E5-AC27-AFE296C297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1" name="Text Box 1015">
          <a:extLst>
            <a:ext uri="{FF2B5EF4-FFF2-40B4-BE49-F238E27FC236}">
              <a16:creationId xmlns:a16="http://schemas.microsoft.com/office/drawing/2014/main" xmlns="" id="{D64E6B33-1923-406F-86E1-291DE789AA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2" name="Text Box 1016">
          <a:extLst>
            <a:ext uri="{FF2B5EF4-FFF2-40B4-BE49-F238E27FC236}">
              <a16:creationId xmlns:a16="http://schemas.microsoft.com/office/drawing/2014/main" xmlns="" id="{6A4A8E91-ED9B-4847-A204-8B87901F55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3" name="Text Box 1066">
          <a:extLst>
            <a:ext uri="{FF2B5EF4-FFF2-40B4-BE49-F238E27FC236}">
              <a16:creationId xmlns:a16="http://schemas.microsoft.com/office/drawing/2014/main" xmlns="" id="{054852C8-929A-4B21-BA6F-1652EC883E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4" name="Text Box 1067">
          <a:extLst>
            <a:ext uri="{FF2B5EF4-FFF2-40B4-BE49-F238E27FC236}">
              <a16:creationId xmlns:a16="http://schemas.microsoft.com/office/drawing/2014/main" xmlns="" id="{AA39FE90-5BD6-4492-BE44-99CD8328A2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5" name="Text Box 1068">
          <a:extLst>
            <a:ext uri="{FF2B5EF4-FFF2-40B4-BE49-F238E27FC236}">
              <a16:creationId xmlns:a16="http://schemas.microsoft.com/office/drawing/2014/main" xmlns="" id="{65724BD0-E37D-4284-A3C4-72635B9D0F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6" name="Text Box 1070">
          <a:extLst>
            <a:ext uri="{FF2B5EF4-FFF2-40B4-BE49-F238E27FC236}">
              <a16:creationId xmlns:a16="http://schemas.microsoft.com/office/drawing/2014/main" xmlns="" id="{967065C1-4DDC-4A56-8BEE-5D98224315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7" name="Text Box 1071">
          <a:extLst>
            <a:ext uri="{FF2B5EF4-FFF2-40B4-BE49-F238E27FC236}">
              <a16:creationId xmlns:a16="http://schemas.microsoft.com/office/drawing/2014/main" xmlns="" id="{E837A3AD-004F-4275-AA8E-A8D2DDCC6B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8" name="Text Box 1072">
          <a:extLst>
            <a:ext uri="{FF2B5EF4-FFF2-40B4-BE49-F238E27FC236}">
              <a16:creationId xmlns:a16="http://schemas.microsoft.com/office/drawing/2014/main" xmlns="" id="{F4105641-A9C6-41E3-AC44-312B27F38F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9" name="Text Box 1073">
          <a:extLst>
            <a:ext uri="{FF2B5EF4-FFF2-40B4-BE49-F238E27FC236}">
              <a16:creationId xmlns:a16="http://schemas.microsoft.com/office/drawing/2014/main" xmlns="" id="{2367E6AC-77FD-4CE0-A28A-183F2D0990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80" name="Text Box 1074">
          <a:extLst>
            <a:ext uri="{FF2B5EF4-FFF2-40B4-BE49-F238E27FC236}">
              <a16:creationId xmlns:a16="http://schemas.microsoft.com/office/drawing/2014/main" xmlns="" id="{7972ADCA-FD30-4D66-98B6-7FD98EC6AE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79675"/>
    <xdr:sp macro="" textlink="" fLocksText="0">
      <xdr:nvSpPr>
        <xdr:cNvPr id="2181" name="Text Box 1010">
          <a:extLst>
            <a:ext uri="{FF2B5EF4-FFF2-40B4-BE49-F238E27FC236}">
              <a16:creationId xmlns:a16="http://schemas.microsoft.com/office/drawing/2014/main" xmlns="" id="{A2F841D9-DBCB-4FA4-B52C-3380C0C0DAB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79675"/>
        </a:xfrm>
        <a:prstGeom prst="rect">
          <a:avLst/>
        </a:prstGeom>
        <a:noFill/>
        <a:ln>
          <a:noFill/>
        </a:ln>
      </xdr:spPr>
    </xdr:sp>
    <xdr:clientData fLocksWithSheet="0"/>
  </xdr:oneCellAnchor>
  <xdr:oneCellAnchor>
    <xdr:from>
      <xdr:col>3</xdr:col>
      <xdr:colOff>2299</xdr:colOff>
      <xdr:row>225</xdr:row>
      <xdr:rowOff>0</xdr:rowOff>
    </xdr:from>
    <xdr:ext cx="104775" cy="379675"/>
    <xdr:sp macro="" textlink="" fLocksText="0">
      <xdr:nvSpPr>
        <xdr:cNvPr id="2182" name="Text Box 1010">
          <a:extLst>
            <a:ext uri="{FF2B5EF4-FFF2-40B4-BE49-F238E27FC236}">
              <a16:creationId xmlns:a16="http://schemas.microsoft.com/office/drawing/2014/main" xmlns="" id="{5FA1FF57-97DE-40ED-B44C-BB648881EFBE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79675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4</xdr:col>
      <xdr:colOff>3291840</xdr:colOff>
      <xdr:row>227</xdr:row>
      <xdr:rowOff>0</xdr:rowOff>
    </xdr:from>
    <xdr:to>
      <xdr:col>5</xdr:col>
      <xdr:colOff>116742</xdr:colOff>
      <xdr:row>229</xdr:row>
      <xdr:rowOff>139836</xdr:rowOff>
    </xdr:to>
    <xdr:sp macro="" textlink="">
      <xdr:nvSpPr>
        <xdr:cNvPr id="2183" name="Text Box 1074">
          <a:extLst>
            <a:ext uri="{FF2B5EF4-FFF2-40B4-BE49-F238E27FC236}">
              <a16:creationId xmlns:a16="http://schemas.microsoft.com/office/drawing/2014/main" xmlns="" id="{01D14760-60C2-4F43-BBE1-93BB2C2B8073}"/>
            </a:ext>
          </a:extLst>
        </xdr:cNvPr>
        <xdr:cNvSpPr txBox="1">
          <a:spLocks noChangeArrowheads="1"/>
        </xdr:cNvSpPr>
      </xdr:nvSpPr>
      <xdr:spPr bwMode="auto">
        <a:xfrm>
          <a:off x="4130040" y="66423540"/>
          <a:ext cx="114299" cy="505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3291840</xdr:colOff>
      <xdr:row>232</xdr:row>
      <xdr:rowOff>0</xdr:rowOff>
    </xdr:from>
    <xdr:to>
      <xdr:col>5</xdr:col>
      <xdr:colOff>116742</xdr:colOff>
      <xdr:row>234</xdr:row>
      <xdr:rowOff>137160</xdr:rowOff>
    </xdr:to>
    <xdr:sp macro="" textlink="">
      <xdr:nvSpPr>
        <xdr:cNvPr id="2184" name="Text Box 1074">
          <a:extLst>
            <a:ext uri="{FF2B5EF4-FFF2-40B4-BE49-F238E27FC236}">
              <a16:creationId xmlns:a16="http://schemas.microsoft.com/office/drawing/2014/main" xmlns="" id="{A1F4415D-6954-490D-AA35-C2129163B25D}"/>
            </a:ext>
          </a:extLst>
        </xdr:cNvPr>
        <xdr:cNvSpPr txBox="1">
          <a:spLocks noChangeArrowheads="1"/>
        </xdr:cNvSpPr>
      </xdr:nvSpPr>
      <xdr:spPr bwMode="auto">
        <a:xfrm>
          <a:off x="4130040" y="68602860"/>
          <a:ext cx="114299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abSelected="1" showWhiteSpace="0" view="pageLayout" topLeftCell="A25" zoomScaleNormal="100" zoomScaleSheetLayoutView="100" workbookViewId="0">
      <selection activeCell="G37" sqref="G37"/>
    </sheetView>
  </sheetViews>
  <sheetFormatPr defaultColWidth="9.140625" defaultRowHeight="16.5"/>
  <cols>
    <col min="1" max="1" width="5.28515625" style="6" customWidth="1"/>
    <col min="2" max="2" width="4.7109375" style="6" customWidth="1"/>
    <col min="3" max="3" width="4.85546875" style="6" customWidth="1"/>
    <col min="4" max="4" width="44.42578125" style="11" customWidth="1"/>
    <col min="5" max="5" width="9.140625" style="9"/>
    <col min="6" max="6" width="10.85546875" style="9" customWidth="1"/>
    <col min="7" max="7" width="9.140625" style="105"/>
    <col min="8" max="8" width="10.7109375" style="9" customWidth="1"/>
    <col min="9" max="16384" width="9.140625" style="7"/>
  </cols>
  <sheetData>
    <row r="1" spans="1:8">
      <c r="A1" s="6" t="s">
        <v>14</v>
      </c>
      <c r="B1" s="7"/>
      <c r="D1" s="8" t="s">
        <v>13</v>
      </c>
    </row>
    <row r="2" spans="1:8">
      <c r="B2" s="10"/>
    </row>
    <row r="3" spans="1:8">
      <c r="B3" s="10"/>
    </row>
    <row r="4" spans="1:8">
      <c r="A4" s="12"/>
      <c r="B4" s="13"/>
      <c r="C4" s="14"/>
      <c r="D4" s="15"/>
    </row>
    <row r="5" spans="1:8">
      <c r="A5" s="12" t="str">
        <f>A20</f>
        <v>I.</v>
      </c>
      <c r="B5" s="13"/>
      <c r="D5" s="16" t="str">
        <f>D20</f>
        <v>SPLOŠNO</v>
      </c>
      <c r="F5" s="17">
        <f>H29</f>
        <v>0</v>
      </c>
    </row>
    <row r="6" spans="1:8">
      <c r="A6" s="12" t="str">
        <f>A31</f>
        <v>II.</v>
      </c>
      <c r="B6" s="13"/>
      <c r="D6" s="16" t="str">
        <f>D31</f>
        <v>SREDNJE NAPETOSTNI BLOKI in KABEL</v>
      </c>
      <c r="F6" s="17">
        <f>H92</f>
        <v>0</v>
      </c>
    </row>
    <row r="7" spans="1:8">
      <c r="A7" s="12" t="str">
        <f>A94</f>
        <v>III.</v>
      </c>
      <c r="B7" s="13"/>
      <c r="D7" s="16" t="str">
        <f>D94</f>
        <v xml:space="preserve"> NN OPREMA IN TR</v>
      </c>
      <c r="F7" s="17">
        <f>H161</f>
        <v>0</v>
      </c>
    </row>
    <row r="8" spans="1:8">
      <c r="A8" s="12" t="str">
        <f>A163</f>
        <v>IV.</v>
      </c>
      <c r="B8" s="13"/>
      <c r="D8" s="18" t="str">
        <f>D163</f>
        <v>OSTALA OPREMA</v>
      </c>
      <c r="F8" s="17">
        <f>H206</f>
        <v>0</v>
      </c>
    </row>
    <row r="9" spans="1:8">
      <c r="A9" s="12" t="str">
        <f>A208</f>
        <v>V.</v>
      </c>
      <c r="B9" s="13"/>
      <c r="D9" s="16" t="str">
        <f>D208</f>
        <v>GRADBENA DELA</v>
      </c>
      <c r="F9" s="17">
        <f>H241</f>
        <v>0</v>
      </c>
    </row>
    <row r="10" spans="1:8" ht="17.25" thickBot="1">
      <c r="D10" s="19" t="s">
        <v>129</v>
      </c>
      <c r="E10" s="20"/>
      <c r="F10" s="21">
        <f>SUM(F5:F9)</f>
        <v>0</v>
      </c>
    </row>
    <row r="11" spans="1:8" ht="17.25" thickTop="1">
      <c r="B11" s="13"/>
      <c r="E11" s="20"/>
      <c r="F11" s="20"/>
    </row>
    <row r="13" spans="1:8" ht="25.5">
      <c r="A13" s="22"/>
      <c r="B13" s="22"/>
      <c r="C13" s="22"/>
      <c r="D13" s="23" t="s">
        <v>17</v>
      </c>
      <c r="E13" s="24"/>
      <c r="F13" s="24"/>
      <c r="G13" s="1"/>
      <c r="H13" s="25"/>
    </row>
    <row r="14" spans="1:8" ht="15">
      <c r="A14" s="22"/>
      <c r="B14" s="22"/>
      <c r="C14" s="22"/>
      <c r="D14" s="26"/>
      <c r="E14" s="24"/>
      <c r="F14" s="24"/>
      <c r="G14" s="1"/>
      <c r="H14" s="25"/>
    </row>
    <row r="15" spans="1:8" ht="15">
      <c r="A15" s="22"/>
      <c r="B15" s="22"/>
      <c r="C15" s="22"/>
      <c r="D15" s="26"/>
      <c r="E15" s="24"/>
      <c r="F15" s="24"/>
      <c r="G15" s="1"/>
      <c r="H15" s="25"/>
    </row>
    <row r="16" spans="1:8" ht="15">
      <c r="A16" s="27"/>
      <c r="B16" s="27"/>
      <c r="C16" s="27"/>
      <c r="D16" s="28"/>
      <c r="E16" s="29"/>
      <c r="F16" s="30"/>
      <c r="G16" s="106"/>
      <c r="H16" s="31"/>
    </row>
    <row r="17" spans="1:8" ht="15">
      <c r="A17" s="27"/>
      <c r="B17" s="27"/>
      <c r="C17" s="27"/>
      <c r="D17" s="32" t="s">
        <v>15</v>
      </c>
      <c r="E17" s="29"/>
      <c r="F17" s="30"/>
      <c r="G17" s="106"/>
      <c r="H17" s="31"/>
    </row>
    <row r="18" spans="1:8" ht="15">
      <c r="A18" s="27"/>
      <c r="B18" s="27"/>
      <c r="C18" s="27"/>
      <c r="D18" s="32"/>
      <c r="E18" s="29"/>
      <c r="F18" s="30"/>
      <c r="G18" s="106"/>
      <c r="H18" s="31"/>
    </row>
    <row r="19" spans="1:8" ht="26.25" thickBot="1">
      <c r="A19" s="33" t="s">
        <v>0</v>
      </c>
      <c r="B19" s="33" t="s">
        <v>4</v>
      </c>
      <c r="C19" s="33" t="s">
        <v>1</v>
      </c>
      <c r="D19" s="34" t="s">
        <v>11</v>
      </c>
      <c r="E19" s="35" t="s">
        <v>10</v>
      </c>
      <c r="F19" s="35" t="s">
        <v>2</v>
      </c>
      <c r="G19" s="107" t="s">
        <v>136</v>
      </c>
      <c r="H19" s="35" t="s">
        <v>3</v>
      </c>
    </row>
    <row r="20" spans="1:8">
      <c r="A20" s="36" t="s">
        <v>5</v>
      </c>
      <c r="B20" s="36"/>
      <c r="C20" s="36"/>
      <c r="D20" s="37" t="s">
        <v>121</v>
      </c>
      <c r="E20" s="29"/>
      <c r="F20" s="38"/>
      <c r="G20" s="106"/>
    </row>
    <row r="21" spans="1:8" ht="15">
      <c r="A21" s="39"/>
      <c r="B21" s="40"/>
      <c r="C21" s="40"/>
      <c r="D21" s="40"/>
      <c r="E21" s="41"/>
      <c r="F21" s="42"/>
      <c r="G21" s="108"/>
      <c r="H21" s="43"/>
    </row>
    <row r="22" spans="1:8" ht="15">
      <c r="A22" s="44"/>
      <c r="B22" s="44"/>
      <c r="C22" s="44"/>
      <c r="D22" s="45"/>
      <c r="E22" s="31"/>
      <c r="F22" s="46"/>
      <c r="G22" s="106"/>
      <c r="H22" s="31"/>
    </row>
    <row r="23" spans="1:8" ht="15">
      <c r="A23" s="36"/>
      <c r="B23" s="36"/>
      <c r="C23" s="36"/>
      <c r="D23" s="47"/>
      <c r="E23" s="29"/>
      <c r="F23" s="48"/>
      <c r="G23" s="106"/>
      <c r="H23" s="31"/>
    </row>
    <row r="24" spans="1:8" ht="15">
      <c r="A24" s="44"/>
      <c r="B24" s="44"/>
      <c r="C24" s="44"/>
      <c r="D24" s="49"/>
      <c r="E24" s="31"/>
      <c r="F24" s="46"/>
      <c r="G24" s="106"/>
      <c r="H24" s="31"/>
    </row>
    <row r="25" spans="1:8" ht="15">
      <c r="A25" s="36"/>
      <c r="B25" s="36"/>
      <c r="C25" s="36"/>
      <c r="D25" s="47"/>
      <c r="E25" s="29"/>
      <c r="F25" s="48"/>
      <c r="G25" s="106"/>
      <c r="H25" s="31"/>
    </row>
    <row r="26" spans="1:8" ht="15">
      <c r="A26" s="44"/>
      <c r="B26" s="44"/>
      <c r="C26" s="44"/>
      <c r="D26" s="49"/>
      <c r="E26" s="31"/>
      <c r="F26" s="46"/>
      <c r="G26" s="106"/>
      <c r="H26" s="31"/>
    </row>
    <row r="27" spans="1:8" ht="15">
      <c r="A27" s="36"/>
      <c r="B27" s="36"/>
      <c r="C27" s="36"/>
      <c r="D27" s="47"/>
      <c r="E27" s="29"/>
      <c r="F27" s="48"/>
      <c r="G27" s="106"/>
      <c r="H27" s="31"/>
    </row>
    <row r="28" spans="1:8" ht="15">
      <c r="A28" s="44"/>
      <c r="B28" s="44"/>
      <c r="C28" s="44"/>
      <c r="D28" s="45"/>
      <c r="E28" s="31"/>
      <c r="F28" s="46"/>
      <c r="G28" s="106"/>
      <c r="H28" s="31"/>
    </row>
    <row r="29" spans="1:8" ht="15.75" thickBot="1">
      <c r="A29" s="44"/>
      <c r="B29" s="44"/>
      <c r="C29" s="44"/>
      <c r="D29" s="50" t="s">
        <v>131</v>
      </c>
      <c r="E29" s="51"/>
      <c r="F29" s="52"/>
      <c r="G29" s="109"/>
      <c r="H29" s="53">
        <f>SUM(H22:H27)</f>
        <v>0</v>
      </c>
    </row>
    <row r="30" spans="1:8" ht="15.75" thickTop="1">
      <c r="A30" s="44"/>
      <c r="B30" s="44"/>
      <c r="C30" s="44"/>
      <c r="D30" s="45"/>
      <c r="E30" s="31"/>
      <c r="F30" s="46"/>
      <c r="G30" s="106"/>
      <c r="H30" s="31"/>
    </row>
    <row r="31" spans="1:8" ht="15">
      <c r="A31" s="47" t="s">
        <v>6</v>
      </c>
      <c r="B31" s="36"/>
      <c r="C31" s="36"/>
      <c r="D31" s="54" t="s">
        <v>128</v>
      </c>
      <c r="E31" s="29"/>
      <c r="F31" s="38"/>
      <c r="G31" s="106"/>
      <c r="H31" s="7"/>
    </row>
    <row r="32" spans="1:8" ht="15">
      <c r="A32" s="36"/>
      <c r="B32" s="55"/>
      <c r="C32" s="55"/>
      <c r="D32" s="55"/>
      <c r="E32" s="31"/>
      <c r="F32" s="46"/>
      <c r="G32" s="106"/>
      <c r="H32" s="31"/>
    </row>
    <row r="33" spans="1:8" ht="25.5">
      <c r="A33" s="44"/>
      <c r="B33" s="55">
        <v>1</v>
      </c>
      <c r="C33" s="55"/>
      <c r="D33" s="56" t="s">
        <v>18</v>
      </c>
      <c r="E33" s="31"/>
      <c r="F33" s="46"/>
      <c r="G33" s="106"/>
      <c r="H33" s="31"/>
    </row>
    <row r="34" spans="1:8" ht="63.75">
      <c r="A34" s="39"/>
      <c r="B34" s="55" t="str">
        <f>IF(D33="",MAX($A$1:B33)+1,"")</f>
        <v/>
      </c>
      <c r="C34" s="55"/>
      <c r="D34" s="57" t="s">
        <v>19</v>
      </c>
      <c r="E34" s="41"/>
      <c r="F34" s="42"/>
      <c r="G34" s="108"/>
      <c r="H34" s="43"/>
    </row>
    <row r="35" spans="1:8" ht="105">
      <c r="A35" s="44"/>
      <c r="B35" s="55"/>
      <c r="C35" s="55"/>
      <c r="D35" s="55" t="s">
        <v>20</v>
      </c>
      <c r="E35" s="31"/>
      <c r="F35" s="46"/>
      <c r="G35" s="106"/>
      <c r="H35" s="31"/>
    </row>
    <row r="36" spans="1:8" ht="120">
      <c r="A36" s="39"/>
      <c r="B36" s="55" t="str">
        <f>IF(D34="",MAX($A$9:B34)+1,"")</f>
        <v/>
      </c>
      <c r="C36" s="55"/>
      <c r="D36" s="55" t="s">
        <v>21</v>
      </c>
      <c r="E36" s="41"/>
      <c r="F36" s="42"/>
      <c r="G36" s="108"/>
      <c r="H36" s="43"/>
    </row>
    <row r="37" spans="1:8" ht="135">
      <c r="A37" s="44"/>
      <c r="B37" s="55"/>
      <c r="C37" s="55"/>
      <c r="D37" s="55" t="s">
        <v>22</v>
      </c>
      <c r="E37" s="31"/>
      <c r="F37" s="46"/>
      <c r="G37" s="106"/>
      <c r="H37" s="31"/>
    </row>
    <row r="38" spans="1:8" ht="30">
      <c r="A38" s="36"/>
      <c r="B38" s="55"/>
      <c r="C38" s="55"/>
      <c r="D38" s="55" t="s">
        <v>23</v>
      </c>
      <c r="E38" s="31" t="s">
        <v>12</v>
      </c>
      <c r="F38" s="46">
        <v>1</v>
      </c>
      <c r="G38" s="106"/>
      <c r="H38" s="31">
        <f>F38*G38</f>
        <v>0</v>
      </c>
    </row>
    <row r="39" spans="1:8" ht="15">
      <c r="A39" s="36"/>
      <c r="B39" s="55"/>
      <c r="C39" s="55"/>
      <c r="D39" s="55"/>
      <c r="E39" s="31"/>
      <c r="F39" s="46"/>
      <c r="G39" s="106"/>
      <c r="H39" s="31"/>
    </row>
    <row r="40" spans="1:8" ht="15">
      <c r="A40" s="44"/>
      <c r="B40" s="55">
        <f>IF(D39="",MAX($A$1:B39)+1,"")</f>
        <v>2</v>
      </c>
      <c r="C40" s="55"/>
      <c r="D40" s="55" t="s">
        <v>24</v>
      </c>
      <c r="E40" s="31" t="s">
        <v>12</v>
      </c>
      <c r="F40" s="46">
        <v>2</v>
      </c>
      <c r="G40" s="106"/>
      <c r="H40" s="31">
        <f>F40*G40</f>
        <v>0</v>
      </c>
    </row>
    <row r="41" spans="1:8" ht="15">
      <c r="A41" s="44"/>
      <c r="B41" s="44"/>
      <c r="C41" s="44"/>
      <c r="D41" s="45"/>
      <c r="E41" s="31"/>
      <c r="F41" s="46"/>
      <c r="G41" s="106"/>
      <c r="H41" s="31"/>
    </row>
    <row r="42" spans="1:8" ht="30">
      <c r="A42" s="44"/>
      <c r="B42" s="44">
        <f>+B40+1</f>
        <v>3</v>
      </c>
      <c r="C42" s="44"/>
      <c r="D42" s="55" t="s">
        <v>25</v>
      </c>
      <c r="E42" s="31" t="s">
        <v>12</v>
      </c>
      <c r="F42" s="46">
        <v>2</v>
      </c>
      <c r="G42" s="106"/>
      <c r="H42" s="31">
        <f>F42*G42</f>
        <v>0</v>
      </c>
    </row>
    <row r="43" spans="1:8" ht="15">
      <c r="A43" s="44"/>
      <c r="B43" s="44"/>
      <c r="C43" s="44"/>
      <c r="D43" s="55"/>
      <c r="E43" s="31"/>
      <c r="F43" s="46"/>
      <c r="G43" s="106"/>
      <c r="H43" s="31"/>
    </row>
    <row r="44" spans="1:8" ht="15">
      <c r="A44" s="44"/>
      <c r="B44" s="44"/>
      <c r="C44" s="44"/>
      <c r="D44" s="55"/>
      <c r="E44" s="31"/>
      <c r="F44" s="46"/>
      <c r="G44" s="106"/>
      <c r="H44" s="31"/>
    </row>
    <row r="45" spans="1:8" ht="15">
      <c r="A45" s="44"/>
      <c r="B45" s="55"/>
      <c r="C45" s="55"/>
      <c r="D45" s="56" t="s">
        <v>26</v>
      </c>
      <c r="E45" s="31"/>
      <c r="F45" s="46"/>
      <c r="G45" s="106"/>
      <c r="H45" s="31"/>
    </row>
    <row r="46" spans="1:8" ht="15">
      <c r="A46" s="44"/>
      <c r="B46" s="55" t="str">
        <f>IF(D45="",MAX($A$1:B45)+1,"")</f>
        <v/>
      </c>
      <c r="C46" s="55"/>
      <c r="D46" s="56" t="s">
        <v>27</v>
      </c>
      <c r="E46" s="31"/>
      <c r="F46" s="46"/>
      <c r="G46" s="106"/>
      <c r="H46" s="31"/>
    </row>
    <row r="47" spans="1:8" ht="15">
      <c r="A47" s="44"/>
      <c r="B47" s="55" t="str">
        <f>IF(D46="",MAX($A$1:B46)+1,"")</f>
        <v/>
      </c>
      <c r="C47" s="55"/>
      <c r="D47" s="58"/>
      <c r="E47" s="31"/>
      <c r="F47" s="46"/>
      <c r="G47" s="106"/>
      <c r="H47" s="31"/>
    </row>
    <row r="48" spans="1:8" ht="45">
      <c r="A48" s="44"/>
      <c r="B48" s="44">
        <f>B42+1</f>
        <v>4</v>
      </c>
      <c r="C48" s="44"/>
      <c r="D48" s="58" t="s">
        <v>28</v>
      </c>
      <c r="E48" s="31" t="s">
        <v>12</v>
      </c>
      <c r="F48" s="46">
        <v>3</v>
      </c>
      <c r="G48" s="106"/>
      <c r="H48" s="31">
        <f>F48*G48</f>
        <v>0</v>
      </c>
    </row>
    <row r="49" spans="1:8" ht="15">
      <c r="A49" s="44"/>
      <c r="B49" s="55" t="str">
        <f>IF(D48="",MAX($A$1:B48)+1,"")</f>
        <v/>
      </c>
      <c r="C49" s="55"/>
      <c r="D49" s="58"/>
      <c r="E49" s="31"/>
      <c r="F49" s="46"/>
      <c r="G49" s="106"/>
      <c r="H49" s="31"/>
    </row>
    <row r="50" spans="1:8" ht="45">
      <c r="A50" s="44"/>
      <c r="B50" s="44">
        <f>B48+1</f>
        <v>5</v>
      </c>
      <c r="C50" s="44"/>
      <c r="D50" s="58" t="s">
        <v>122</v>
      </c>
      <c r="E50" s="31" t="s">
        <v>12</v>
      </c>
      <c r="F50" s="46">
        <v>12</v>
      </c>
      <c r="G50" s="106"/>
      <c r="H50" s="31">
        <f>F50*G50</f>
        <v>0</v>
      </c>
    </row>
    <row r="51" spans="1:8" ht="15">
      <c r="A51" s="44"/>
      <c r="B51" s="55" t="str">
        <f>IF(D48="",MAX($A$1:B48)+1,"")</f>
        <v/>
      </c>
      <c r="C51" s="55"/>
      <c r="D51" s="58"/>
      <c r="E51" s="31"/>
      <c r="F51" s="46"/>
      <c r="G51" s="106"/>
      <c r="H51" s="31"/>
    </row>
    <row r="52" spans="1:8" ht="30">
      <c r="A52" s="44"/>
      <c r="B52" s="44">
        <f>+B50+1</f>
        <v>6</v>
      </c>
      <c r="C52" s="44"/>
      <c r="D52" s="58" t="s">
        <v>29</v>
      </c>
      <c r="E52" s="31" t="s">
        <v>16</v>
      </c>
      <c r="F52" s="46">
        <v>45</v>
      </c>
      <c r="G52" s="106"/>
      <c r="H52" s="31">
        <f>F52*G52</f>
        <v>0</v>
      </c>
    </row>
    <row r="53" spans="1:8" ht="15">
      <c r="A53" s="44"/>
      <c r="B53" s="55" t="str">
        <f>IF(D50="",MAX($A$1:B50)+1,"")</f>
        <v/>
      </c>
      <c r="C53" s="55"/>
      <c r="D53" s="58"/>
      <c r="E53" s="31"/>
      <c r="F53" s="46"/>
      <c r="G53" s="106"/>
      <c r="H53" s="31"/>
    </row>
    <row r="54" spans="1:8" ht="30">
      <c r="A54" s="44"/>
      <c r="B54" s="44">
        <f>+B52+1</f>
        <v>7</v>
      </c>
      <c r="C54" s="44"/>
      <c r="D54" s="58" t="s">
        <v>30</v>
      </c>
      <c r="E54" s="31" t="s">
        <v>12</v>
      </c>
      <c r="F54" s="46">
        <v>6</v>
      </c>
      <c r="G54" s="106"/>
      <c r="H54" s="31">
        <f>F54*G54</f>
        <v>0</v>
      </c>
    </row>
    <row r="55" spans="1:8" ht="15">
      <c r="A55" s="44"/>
      <c r="B55" s="55" t="str">
        <f>IF(D52="",MAX($A$1:B52)+1,"")</f>
        <v/>
      </c>
      <c r="C55" s="55"/>
      <c r="D55" s="58"/>
      <c r="E55" s="29"/>
      <c r="F55" s="59"/>
      <c r="G55" s="106"/>
      <c r="H55" s="31"/>
    </row>
    <row r="56" spans="1:8" ht="38.25">
      <c r="A56" s="44"/>
      <c r="B56" s="44">
        <f>+B54+1</f>
        <v>8</v>
      </c>
      <c r="C56" s="44"/>
      <c r="D56" s="60" t="s">
        <v>31</v>
      </c>
      <c r="E56" s="31" t="s">
        <v>16</v>
      </c>
      <c r="F56" s="46">
        <v>1410</v>
      </c>
      <c r="G56" s="106"/>
      <c r="H56" s="31">
        <f>F56*G56</f>
        <v>0</v>
      </c>
    </row>
    <row r="57" spans="1:8" ht="15">
      <c r="A57" s="44"/>
      <c r="B57" s="55" t="str">
        <f>IF(D54="",MAX($A$1:B54)+1,"")</f>
        <v/>
      </c>
      <c r="C57" s="55"/>
      <c r="D57" s="58"/>
      <c r="E57" s="29"/>
      <c r="F57" s="59"/>
      <c r="G57" s="106"/>
      <c r="H57" s="31"/>
    </row>
    <row r="58" spans="1:8" ht="25.5">
      <c r="A58" s="44"/>
      <c r="B58" s="44">
        <f>+B56+1</f>
        <v>9</v>
      </c>
      <c r="C58" s="44"/>
      <c r="D58" s="60" t="s">
        <v>32</v>
      </c>
      <c r="E58" s="31" t="s">
        <v>12</v>
      </c>
      <c r="F58" s="46">
        <v>2</v>
      </c>
      <c r="G58" s="106"/>
      <c r="H58" s="31">
        <f>F58*G58</f>
        <v>0</v>
      </c>
    </row>
    <row r="59" spans="1:8" ht="15">
      <c r="A59" s="44"/>
      <c r="B59" s="55" t="str">
        <f>IF(D52="",MAX($A$1:B52)+1,"")</f>
        <v/>
      </c>
      <c r="C59" s="55"/>
      <c r="D59" s="58"/>
      <c r="E59" s="29"/>
      <c r="F59" s="38"/>
      <c r="G59" s="110"/>
      <c r="H59" s="61"/>
    </row>
    <row r="60" spans="1:8" ht="15">
      <c r="A60" s="44"/>
      <c r="B60" s="44">
        <f>+B58+1</f>
        <v>10</v>
      </c>
      <c r="C60" s="44"/>
      <c r="D60" s="58" t="s">
        <v>33</v>
      </c>
      <c r="E60" s="31" t="s">
        <v>12</v>
      </c>
      <c r="F60" s="46">
        <v>12</v>
      </c>
      <c r="G60" s="106"/>
      <c r="H60" s="31">
        <f>F60*G60</f>
        <v>0</v>
      </c>
    </row>
    <row r="61" spans="1:8" ht="15">
      <c r="A61" s="44"/>
      <c r="B61" s="55"/>
      <c r="C61" s="55"/>
      <c r="D61" s="58"/>
      <c r="E61" s="29"/>
      <c r="F61" s="59"/>
      <c r="G61" s="106"/>
      <c r="H61" s="31"/>
    </row>
    <row r="62" spans="1:8" ht="38.25">
      <c r="A62" s="44"/>
      <c r="B62" s="44">
        <f>+B60+1</f>
        <v>11</v>
      </c>
      <c r="C62" s="44"/>
      <c r="D62" s="62" t="s">
        <v>34</v>
      </c>
      <c r="E62" s="31" t="s">
        <v>12</v>
      </c>
      <c r="F62" s="46">
        <v>2</v>
      </c>
      <c r="G62" s="106"/>
      <c r="H62" s="31">
        <f>F62*G62</f>
        <v>0</v>
      </c>
    </row>
    <row r="63" spans="1:8" ht="15">
      <c r="A63" s="44"/>
      <c r="B63" s="55"/>
      <c r="C63" s="55"/>
      <c r="D63" s="63"/>
      <c r="E63" s="29"/>
      <c r="F63" s="59"/>
      <c r="G63" s="106"/>
      <c r="H63" s="31"/>
    </row>
    <row r="64" spans="1:8" ht="25.5">
      <c r="A64" s="44"/>
      <c r="B64" s="44">
        <f>+B62+1</f>
        <v>12</v>
      </c>
      <c r="C64" s="44"/>
      <c r="D64" s="62" t="s">
        <v>35</v>
      </c>
      <c r="E64" s="31" t="s">
        <v>16</v>
      </c>
      <c r="F64" s="46">
        <v>150</v>
      </c>
      <c r="G64" s="106"/>
      <c r="H64" s="31">
        <f>F64*G64</f>
        <v>0</v>
      </c>
    </row>
    <row r="65" spans="1:8" ht="15">
      <c r="A65" s="44"/>
      <c r="B65" s="55"/>
      <c r="C65" s="55"/>
      <c r="D65" s="62"/>
      <c r="E65" s="29"/>
      <c r="F65" s="38"/>
      <c r="G65" s="110"/>
      <c r="H65" s="61"/>
    </row>
    <row r="66" spans="1:8" ht="25.5">
      <c r="A66" s="44"/>
      <c r="B66" s="44">
        <f>+B64+1</f>
        <v>13</v>
      </c>
      <c r="C66" s="44"/>
      <c r="D66" s="62" t="s">
        <v>36</v>
      </c>
      <c r="E66" s="29" t="s">
        <v>12</v>
      </c>
      <c r="F66" s="59">
        <v>35</v>
      </c>
      <c r="G66" s="106"/>
      <c r="H66" s="31">
        <f>F66*G66</f>
        <v>0</v>
      </c>
    </row>
    <row r="67" spans="1:8" ht="15">
      <c r="A67" s="44"/>
      <c r="B67" s="55"/>
      <c r="C67" s="55"/>
      <c r="D67" s="62"/>
      <c r="E67" s="29"/>
      <c r="F67" s="59"/>
      <c r="G67" s="106"/>
      <c r="H67" s="31"/>
    </row>
    <row r="68" spans="1:8" ht="38.25">
      <c r="A68" s="44"/>
      <c r="B68" s="44">
        <f>+B66+1</f>
        <v>14</v>
      </c>
      <c r="C68" s="44"/>
      <c r="D68" s="62" t="s">
        <v>37</v>
      </c>
      <c r="E68" s="31" t="s">
        <v>8</v>
      </c>
      <c r="F68" s="59">
        <v>10</v>
      </c>
      <c r="G68" s="106"/>
      <c r="H68" s="31">
        <f>F68*G68</f>
        <v>0</v>
      </c>
    </row>
    <row r="69" spans="1:8" ht="15">
      <c r="A69" s="44"/>
      <c r="B69" s="55"/>
      <c r="C69" s="55"/>
      <c r="D69" s="62"/>
      <c r="E69" s="29"/>
      <c r="F69" s="38"/>
      <c r="G69" s="110"/>
      <c r="H69" s="61"/>
    </row>
    <row r="70" spans="1:8" ht="38.25">
      <c r="A70" s="44"/>
      <c r="B70" s="44">
        <f>+B68+1</f>
        <v>15</v>
      </c>
      <c r="C70" s="44"/>
      <c r="D70" s="62" t="s">
        <v>38</v>
      </c>
      <c r="E70" s="29" t="s">
        <v>12</v>
      </c>
      <c r="F70" s="59">
        <v>6</v>
      </c>
      <c r="G70" s="106"/>
      <c r="H70" s="31">
        <f>F70*G70</f>
        <v>0</v>
      </c>
    </row>
    <row r="71" spans="1:8" ht="15">
      <c r="A71" s="44"/>
      <c r="B71" s="55"/>
      <c r="C71" s="55"/>
      <c r="D71" s="62"/>
      <c r="E71" s="29"/>
      <c r="F71" s="59"/>
      <c r="G71" s="106"/>
      <c r="H71" s="31"/>
    </row>
    <row r="72" spans="1:8" ht="15">
      <c r="A72" s="44"/>
      <c r="B72" s="44">
        <f>+B70+1</f>
        <v>16</v>
      </c>
      <c r="C72" s="44"/>
      <c r="D72" s="62" t="s">
        <v>39</v>
      </c>
      <c r="E72" s="29" t="s">
        <v>12</v>
      </c>
      <c r="F72" s="59">
        <v>2</v>
      </c>
      <c r="G72" s="106"/>
      <c r="H72" s="31">
        <f>F72*G72</f>
        <v>0</v>
      </c>
    </row>
    <row r="73" spans="1:8" ht="15">
      <c r="A73" s="44"/>
      <c r="B73" s="55"/>
      <c r="C73" s="55"/>
      <c r="D73" s="62"/>
      <c r="E73" s="29"/>
      <c r="F73" s="59"/>
      <c r="G73" s="106"/>
      <c r="H73" s="31"/>
    </row>
    <row r="74" spans="1:8" ht="15">
      <c r="A74" s="44"/>
      <c r="B74" s="44">
        <f>+B72+1</f>
        <v>17</v>
      </c>
      <c r="C74" s="44"/>
      <c r="D74" s="62" t="s">
        <v>40</v>
      </c>
      <c r="E74" s="29" t="s">
        <v>16</v>
      </c>
      <c r="F74" s="46">
        <v>50</v>
      </c>
      <c r="G74" s="106"/>
      <c r="H74" s="31">
        <f>F74*G74</f>
        <v>0</v>
      </c>
    </row>
    <row r="75" spans="1:8" ht="15">
      <c r="A75" s="36"/>
      <c r="B75" s="55"/>
      <c r="C75" s="55"/>
      <c r="D75" s="62"/>
      <c r="E75" s="29"/>
      <c r="F75" s="38"/>
      <c r="G75" s="106"/>
      <c r="H75" s="31"/>
    </row>
    <row r="76" spans="1:8" ht="15">
      <c r="A76" s="44"/>
      <c r="B76" s="44">
        <f>+B74+1</f>
        <v>18</v>
      </c>
      <c r="C76" s="44"/>
      <c r="D76" s="62" t="s">
        <v>41</v>
      </c>
      <c r="E76" s="29" t="s">
        <v>16</v>
      </c>
      <c r="F76" s="59">
        <v>25</v>
      </c>
      <c r="G76" s="106"/>
      <c r="H76" s="31">
        <f>F76*G76</f>
        <v>0</v>
      </c>
    </row>
    <row r="77" spans="1:8" ht="15">
      <c r="A77" s="64"/>
      <c r="B77" s="55"/>
      <c r="C77" s="55"/>
      <c r="D77" s="62"/>
      <c r="E77" s="29"/>
      <c r="F77" s="65"/>
      <c r="G77" s="111"/>
      <c r="H77" s="66"/>
    </row>
    <row r="78" spans="1:8" ht="15">
      <c r="A78" s="44"/>
      <c r="B78" s="44">
        <f>+B76+1</f>
        <v>19</v>
      </c>
      <c r="C78" s="44"/>
      <c r="D78" s="62" t="s">
        <v>42</v>
      </c>
      <c r="E78" s="29" t="s">
        <v>12</v>
      </c>
      <c r="F78" s="59">
        <v>2</v>
      </c>
      <c r="G78" s="106"/>
      <c r="H78" s="31">
        <f>F78*G78</f>
        <v>0</v>
      </c>
    </row>
    <row r="79" spans="1:8" ht="15">
      <c r="A79" s="36"/>
      <c r="B79" s="55"/>
      <c r="C79" s="55"/>
      <c r="D79" s="62"/>
      <c r="E79" s="29"/>
      <c r="F79" s="38"/>
      <c r="G79" s="106"/>
      <c r="H79" s="31"/>
    </row>
    <row r="80" spans="1:8" ht="38.25">
      <c r="A80" s="44"/>
      <c r="B80" s="44">
        <f>+B78+1</f>
        <v>20</v>
      </c>
      <c r="C80" s="44"/>
      <c r="D80" s="62" t="s">
        <v>43</v>
      </c>
      <c r="E80" s="29" t="s">
        <v>12</v>
      </c>
      <c r="F80" s="59">
        <v>2</v>
      </c>
      <c r="G80" s="106"/>
      <c r="H80" s="31">
        <f>F80*G80</f>
        <v>0</v>
      </c>
    </row>
    <row r="81" spans="1:8" ht="15">
      <c r="A81" s="47"/>
      <c r="B81" s="55"/>
      <c r="C81" s="55"/>
      <c r="D81" s="62"/>
      <c r="E81" s="31"/>
      <c r="F81" s="46"/>
      <c r="G81" s="106"/>
      <c r="H81" s="31"/>
    </row>
    <row r="82" spans="1:8" ht="15">
      <c r="A82" s="44"/>
      <c r="B82" s="44">
        <f>+B80+1</f>
        <v>21</v>
      </c>
      <c r="C82" s="44"/>
      <c r="D82" s="62" t="s">
        <v>44</v>
      </c>
      <c r="E82" s="29" t="s">
        <v>12</v>
      </c>
      <c r="F82" s="59">
        <v>2</v>
      </c>
      <c r="G82" s="106"/>
      <c r="H82" s="31">
        <f>F82*G82</f>
        <v>0</v>
      </c>
    </row>
    <row r="83" spans="1:8" ht="15">
      <c r="A83" s="32"/>
      <c r="B83" s="55"/>
      <c r="C83" s="55"/>
      <c r="D83" s="62"/>
      <c r="E83" s="66"/>
      <c r="F83" s="67"/>
      <c r="G83" s="111"/>
      <c r="H83" s="66"/>
    </row>
    <row r="84" spans="1:8" ht="15">
      <c r="A84" s="44"/>
      <c r="B84" s="44">
        <f>+B82+1</f>
        <v>22</v>
      </c>
      <c r="C84" s="44"/>
      <c r="D84" s="62" t="s">
        <v>45</v>
      </c>
      <c r="E84" s="29" t="s">
        <v>12</v>
      </c>
      <c r="F84" s="59">
        <v>1</v>
      </c>
      <c r="G84" s="106"/>
      <c r="H84" s="31">
        <f>F84*G84</f>
        <v>0</v>
      </c>
    </row>
    <row r="85" spans="1:8" ht="15">
      <c r="A85" s="36"/>
      <c r="B85" s="55"/>
      <c r="C85" s="55"/>
      <c r="D85" s="68"/>
      <c r="E85" s="29"/>
      <c r="F85" s="38"/>
      <c r="G85" s="106"/>
      <c r="H85" s="31"/>
    </row>
    <row r="86" spans="1:8" ht="76.5">
      <c r="A86" s="44"/>
      <c r="B86" s="44">
        <v>23</v>
      </c>
      <c r="C86" s="44"/>
      <c r="D86" s="69" t="s">
        <v>46</v>
      </c>
      <c r="E86" s="29" t="s">
        <v>12</v>
      </c>
      <c r="F86" s="59">
        <v>1</v>
      </c>
      <c r="G86" s="106"/>
      <c r="H86" s="31">
        <f>F86*G86</f>
        <v>0</v>
      </c>
    </row>
    <row r="87" spans="1:8" ht="15">
      <c r="A87" s="27"/>
      <c r="B87" s="55"/>
      <c r="C87" s="55"/>
      <c r="D87" s="62"/>
      <c r="E87" s="70"/>
      <c r="F87" s="71"/>
      <c r="G87" s="106"/>
      <c r="H87" s="31"/>
    </row>
    <row r="88" spans="1:8" ht="15">
      <c r="A88" s="44"/>
      <c r="B88" s="44">
        <f>+B86+1</f>
        <v>24</v>
      </c>
      <c r="C88" s="44"/>
      <c r="D88" s="62" t="s">
        <v>47</v>
      </c>
      <c r="E88" s="29" t="s">
        <v>12</v>
      </c>
      <c r="F88" s="59">
        <v>1</v>
      </c>
      <c r="G88" s="106"/>
      <c r="H88" s="31">
        <f>F88*G88</f>
        <v>0</v>
      </c>
    </row>
    <row r="89" spans="1:8" ht="15">
      <c r="A89" s="27"/>
      <c r="B89" s="55"/>
      <c r="C89" s="55"/>
      <c r="D89" s="63"/>
      <c r="E89" s="72"/>
      <c r="F89" s="72"/>
      <c r="G89" s="112"/>
      <c r="H89" s="72"/>
    </row>
    <row r="90" spans="1:8" ht="15">
      <c r="A90" s="44"/>
      <c r="B90" s="44">
        <f>+B88+1</f>
        <v>25</v>
      </c>
      <c r="C90" s="44"/>
      <c r="D90" s="62" t="s">
        <v>48</v>
      </c>
      <c r="E90" s="29" t="s">
        <v>12</v>
      </c>
      <c r="F90" s="59">
        <v>1</v>
      </c>
      <c r="G90" s="106"/>
      <c r="H90" s="31">
        <f>F90*G90</f>
        <v>0</v>
      </c>
    </row>
    <row r="91" spans="1:8" ht="15">
      <c r="A91" s="44"/>
      <c r="B91" s="44"/>
      <c r="C91" s="44"/>
      <c r="D91" s="62"/>
      <c r="E91" s="29"/>
      <c r="F91" s="59"/>
      <c r="G91" s="106"/>
      <c r="H91" s="31"/>
    </row>
    <row r="92" spans="1:8" ht="26.25" thickBot="1">
      <c r="A92" s="44"/>
      <c r="B92" s="44"/>
      <c r="C92" s="44"/>
      <c r="D92" s="50" t="s">
        <v>132</v>
      </c>
      <c r="E92" s="51"/>
      <c r="F92" s="52"/>
      <c r="G92" s="109"/>
      <c r="H92" s="53">
        <f>SUM(H31:H91)</f>
        <v>0</v>
      </c>
    </row>
    <row r="93" spans="1:8" ht="15.75" thickTop="1">
      <c r="A93" s="27"/>
      <c r="B93" s="55"/>
      <c r="C93" s="55"/>
      <c r="D93" s="62"/>
      <c r="E93" s="29"/>
      <c r="F93" s="38"/>
      <c r="G93" s="106"/>
      <c r="H93" s="31"/>
    </row>
    <row r="94" spans="1:8" ht="15">
      <c r="A94" s="73" t="s">
        <v>7</v>
      </c>
      <c r="B94" s="36"/>
      <c r="C94" s="36"/>
      <c r="D94" s="54" t="s">
        <v>123</v>
      </c>
      <c r="E94" s="29"/>
      <c r="F94" s="38"/>
      <c r="G94" s="106"/>
      <c r="H94" s="7"/>
    </row>
    <row r="95" spans="1:8" ht="15">
      <c r="A95" s="36"/>
      <c r="B95" s="36"/>
      <c r="C95" s="36"/>
      <c r="D95" s="37"/>
      <c r="E95" s="29"/>
      <c r="F95" s="38"/>
      <c r="G95" s="106"/>
      <c r="H95" s="74"/>
    </row>
    <row r="96" spans="1:8" ht="89.25">
      <c r="A96" s="44"/>
      <c r="B96" s="44">
        <v>1</v>
      </c>
      <c r="C96" s="44"/>
      <c r="D96" s="57" t="s">
        <v>49</v>
      </c>
      <c r="E96" s="31"/>
      <c r="F96" s="46"/>
      <c r="G96" s="106"/>
      <c r="H96" s="31"/>
    </row>
    <row r="97" spans="1:8" ht="76.5">
      <c r="A97" s="39"/>
      <c r="B97" s="55" t="str">
        <f>IF(D96="",MAX($A$1:B96)+1,"")</f>
        <v/>
      </c>
      <c r="C97" s="55"/>
      <c r="D97" s="57" t="s">
        <v>50</v>
      </c>
      <c r="E97" s="41"/>
      <c r="F97" s="42"/>
      <c r="G97" s="108"/>
      <c r="H97" s="43"/>
    </row>
    <row r="98" spans="1:8" ht="25.5">
      <c r="A98" s="39"/>
      <c r="B98" s="55"/>
      <c r="C98" s="55"/>
      <c r="D98" s="57" t="s">
        <v>51</v>
      </c>
      <c r="E98" s="41"/>
      <c r="F98" s="42"/>
      <c r="G98" s="108"/>
      <c r="H98" s="43"/>
    </row>
    <row r="99" spans="1:8" ht="135">
      <c r="A99" s="44"/>
      <c r="B99" s="55"/>
      <c r="C99" s="55"/>
      <c r="D99" s="55" t="s">
        <v>52</v>
      </c>
      <c r="E99" s="31"/>
      <c r="F99" s="46"/>
      <c r="G99" s="106"/>
      <c r="H99" s="31"/>
    </row>
    <row r="100" spans="1:8" ht="15">
      <c r="A100" s="36"/>
      <c r="B100" s="55"/>
      <c r="C100" s="55"/>
      <c r="D100" s="55"/>
      <c r="E100" s="31"/>
      <c r="F100" s="46"/>
      <c r="G100" s="106"/>
      <c r="H100" s="31"/>
    </row>
    <row r="101" spans="1:8" ht="76.5">
      <c r="A101" s="44"/>
      <c r="B101" s="55"/>
      <c r="C101" s="55"/>
      <c r="D101" s="57" t="s">
        <v>53</v>
      </c>
      <c r="E101" s="31"/>
      <c r="F101" s="46"/>
      <c r="G101" s="106"/>
      <c r="H101" s="31"/>
    </row>
    <row r="102" spans="1:8" ht="89.25">
      <c r="A102" s="39"/>
      <c r="B102" s="55"/>
      <c r="C102" s="55"/>
      <c r="D102" s="57" t="s">
        <v>54</v>
      </c>
      <c r="E102" s="41"/>
      <c r="F102" s="42"/>
      <c r="G102" s="108"/>
      <c r="H102" s="43"/>
    </row>
    <row r="103" spans="1:8" ht="38.25">
      <c r="A103" s="44"/>
      <c r="B103" s="55"/>
      <c r="C103" s="55"/>
      <c r="D103" s="57" t="s">
        <v>55</v>
      </c>
      <c r="E103" s="31"/>
      <c r="F103" s="46"/>
      <c r="G103" s="106"/>
      <c r="H103" s="31"/>
    </row>
    <row r="104" spans="1:8" ht="89.25">
      <c r="A104" s="39"/>
      <c r="B104" s="55"/>
      <c r="C104" s="55"/>
      <c r="D104" s="57" t="s">
        <v>56</v>
      </c>
      <c r="E104" s="41"/>
      <c r="F104" s="42"/>
      <c r="G104" s="108"/>
      <c r="H104" s="43"/>
    </row>
    <row r="105" spans="1:8" ht="76.5">
      <c r="A105" s="44"/>
      <c r="B105" s="55"/>
      <c r="C105" s="55"/>
      <c r="D105" s="57" t="s">
        <v>57</v>
      </c>
      <c r="E105" s="31"/>
      <c r="F105" s="46"/>
      <c r="G105" s="106"/>
      <c r="H105" s="31"/>
    </row>
    <row r="106" spans="1:8" ht="89.25">
      <c r="A106" s="39"/>
      <c r="B106" s="55"/>
      <c r="C106" s="55"/>
      <c r="D106" s="57" t="s">
        <v>54</v>
      </c>
      <c r="E106" s="41"/>
      <c r="F106" s="42"/>
      <c r="G106" s="108"/>
      <c r="H106" s="43"/>
    </row>
    <row r="107" spans="1:8" ht="38.25">
      <c r="A107" s="44"/>
      <c r="B107" s="55"/>
      <c r="C107" s="55"/>
      <c r="D107" s="57" t="s">
        <v>58</v>
      </c>
      <c r="E107" s="31"/>
      <c r="F107" s="46"/>
      <c r="G107" s="106"/>
      <c r="H107" s="31"/>
    </row>
    <row r="108" spans="1:8" ht="102">
      <c r="A108" s="39"/>
      <c r="B108" s="55"/>
      <c r="C108" s="55"/>
      <c r="D108" s="57" t="s">
        <v>59</v>
      </c>
      <c r="E108" s="41"/>
      <c r="F108" s="42"/>
      <c r="G108" s="108"/>
      <c r="H108" s="43"/>
    </row>
    <row r="109" spans="1:8" ht="30">
      <c r="A109" s="36"/>
      <c r="B109" s="55"/>
      <c r="C109" s="55"/>
      <c r="D109" s="55" t="s">
        <v>23</v>
      </c>
      <c r="E109" s="31" t="s">
        <v>12</v>
      </c>
      <c r="F109" s="46">
        <v>1</v>
      </c>
      <c r="G109" s="106"/>
      <c r="H109" s="31">
        <f>F109*G109</f>
        <v>0</v>
      </c>
    </row>
    <row r="110" spans="1:8" ht="15">
      <c r="A110" s="36"/>
      <c r="B110" s="55"/>
      <c r="C110" s="55"/>
      <c r="D110" s="55"/>
      <c r="E110" s="31"/>
      <c r="F110" s="46"/>
      <c r="G110" s="106"/>
      <c r="H110" s="31"/>
    </row>
    <row r="111" spans="1:8" ht="60">
      <c r="A111" s="44"/>
      <c r="B111" s="44">
        <f>+B96+1</f>
        <v>2</v>
      </c>
      <c r="C111" s="44"/>
      <c r="D111" s="55" t="s">
        <v>60</v>
      </c>
      <c r="E111" s="31" t="s">
        <v>12</v>
      </c>
      <c r="F111" s="46">
        <v>2</v>
      </c>
      <c r="G111" s="106"/>
      <c r="H111" s="31">
        <f>F111*G111</f>
        <v>0</v>
      </c>
    </row>
    <row r="112" spans="1:8" ht="15">
      <c r="A112" s="44"/>
      <c r="B112" s="44"/>
      <c r="C112" s="44"/>
      <c r="D112" s="55"/>
      <c r="E112" s="31"/>
      <c r="F112" s="46"/>
      <c r="G112" s="106"/>
      <c r="H112" s="31"/>
    </row>
    <row r="113" spans="1:8" ht="30">
      <c r="A113" s="44"/>
      <c r="B113" s="55"/>
      <c r="C113" s="55"/>
      <c r="D113" s="55" t="s">
        <v>23</v>
      </c>
      <c r="E113" s="31"/>
      <c r="F113" s="46"/>
      <c r="G113" s="106"/>
      <c r="H113" s="31"/>
    </row>
    <row r="114" spans="1:8" ht="15">
      <c r="A114" s="44"/>
      <c r="B114" s="55"/>
      <c r="C114" s="55"/>
      <c r="D114" s="58"/>
      <c r="E114" s="72"/>
      <c r="F114" s="72"/>
      <c r="G114" s="112"/>
      <c r="H114" s="72"/>
    </row>
    <row r="115" spans="1:8" ht="38.25">
      <c r="A115" s="44"/>
      <c r="B115" s="44">
        <f>+B111+1</f>
        <v>3</v>
      </c>
      <c r="C115" s="44"/>
      <c r="D115" s="57" t="s">
        <v>61</v>
      </c>
      <c r="E115" s="31" t="s">
        <v>12</v>
      </c>
      <c r="F115" s="46">
        <v>1</v>
      </c>
      <c r="G115" s="106"/>
      <c r="H115" s="31">
        <f>F115*G115</f>
        <v>0</v>
      </c>
    </row>
    <row r="116" spans="1:8" ht="15">
      <c r="A116" s="44"/>
      <c r="B116" s="55" t="str">
        <f>IF(D115="",MAX($A$1:B115)+1,"")</f>
        <v/>
      </c>
      <c r="C116" s="55"/>
      <c r="D116" s="58"/>
      <c r="E116" s="31"/>
      <c r="F116" s="46"/>
      <c r="G116" s="106"/>
      <c r="H116" s="31"/>
    </row>
    <row r="117" spans="1:8" ht="51">
      <c r="A117" s="44"/>
      <c r="B117" s="44">
        <f>+B115+1</f>
        <v>4</v>
      </c>
      <c r="C117" s="44"/>
      <c r="D117" s="60" t="s">
        <v>62</v>
      </c>
      <c r="E117" s="31" t="s">
        <v>12</v>
      </c>
      <c r="F117" s="46">
        <v>1</v>
      </c>
      <c r="G117" s="106"/>
      <c r="H117" s="31">
        <f>F117*G117</f>
        <v>0</v>
      </c>
    </row>
    <row r="118" spans="1:8" ht="15">
      <c r="A118" s="44"/>
      <c r="B118" s="55" t="str">
        <f>IF(D115="",MAX($A$1:B115)+1,"")</f>
        <v/>
      </c>
      <c r="C118" s="55"/>
      <c r="D118" s="58"/>
      <c r="E118" s="31"/>
      <c r="F118" s="46"/>
      <c r="G118" s="106"/>
      <c r="H118" s="31"/>
    </row>
    <row r="119" spans="1:8" ht="51">
      <c r="A119" s="44"/>
      <c r="B119" s="44">
        <f>+B117+1</f>
        <v>5</v>
      </c>
      <c r="C119" s="44"/>
      <c r="D119" s="60" t="s">
        <v>63</v>
      </c>
      <c r="E119" s="31" t="s">
        <v>12</v>
      </c>
      <c r="F119" s="46">
        <v>1</v>
      </c>
      <c r="G119" s="106"/>
      <c r="H119" s="31">
        <f>F119*G119</f>
        <v>0</v>
      </c>
    </row>
    <row r="120" spans="1:8" ht="15">
      <c r="A120" s="44"/>
      <c r="B120" s="55" t="str">
        <f>IF(D117="",MAX($A$1:B117)+1,"")</f>
        <v/>
      </c>
      <c r="C120" s="55"/>
      <c r="D120" s="58"/>
      <c r="E120" s="31"/>
      <c r="F120" s="46"/>
      <c r="G120" s="106"/>
      <c r="H120" s="31"/>
    </row>
    <row r="121" spans="1:8" ht="30">
      <c r="A121" s="44"/>
      <c r="B121" s="44">
        <f>+B119+1</f>
        <v>6</v>
      </c>
      <c r="C121" s="44"/>
      <c r="D121" s="58" t="s">
        <v>64</v>
      </c>
      <c r="E121" s="31" t="s">
        <v>12</v>
      </c>
      <c r="F121" s="46">
        <v>1</v>
      </c>
      <c r="G121" s="106"/>
      <c r="H121" s="31">
        <f>F121*G121</f>
        <v>0</v>
      </c>
    </row>
    <row r="122" spans="1:8" ht="15">
      <c r="A122" s="44"/>
      <c r="B122" s="55" t="str">
        <f>IF(D119="",MAX($A$1:B119)+1,"")</f>
        <v/>
      </c>
      <c r="C122" s="55"/>
      <c r="D122" s="58"/>
      <c r="E122" s="31"/>
      <c r="F122" s="46"/>
      <c r="G122" s="106"/>
      <c r="H122" s="31"/>
    </row>
    <row r="123" spans="1:8" ht="38.25">
      <c r="A123" s="44"/>
      <c r="B123" s="44">
        <f>+B121+1</f>
        <v>7</v>
      </c>
      <c r="C123" s="44"/>
      <c r="D123" s="60" t="s">
        <v>65</v>
      </c>
      <c r="E123" s="31" t="s">
        <v>12</v>
      </c>
      <c r="F123" s="46">
        <v>1</v>
      </c>
      <c r="G123" s="106"/>
      <c r="H123" s="31">
        <f>F123*G123</f>
        <v>0</v>
      </c>
    </row>
    <row r="124" spans="1:8" ht="15">
      <c r="A124" s="44"/>
      <c r="B124" s="55" t="str">
        <f>IF(D119="",MAX($A$1:B119)+1,"")</f>
        <v/>
      </c>
      <c r="C124" s="55"/>
      <c r="D124" s="58"/>
      <c r="E124" s="31"/>
      <c r="F124" s="46"/>
      <c r="G124" s="106"/>
      <c r="H124" s="31"/>
    </row>
    <row r="125" spans="1:8" ht="30">
      <c r="A125" s="44"/>
      <c r="B125" s="44">
        <f>+B123+1</f>
        <v>8</v>
      </c>
      <c r="C125" s="44"/>
      <c r="D125" s="58" t="s">
        <v>66</v>
      </c>
      <c r="E125" s="31" t="s">
        <v>16</v>
      </c>
      <c r="F125" s="46">
        <v>25</v>
      </c>
      <c r="G125" s="106"/>
      <c r="H125" s="31">
        <f>F125*G125</f>
        <v>0</v>
      </c>
    </row>
    <row r="126" spans="1:8" ht="15">
      <c r="A126" s="44"/>
      <c r="B126" s="55"/>
      <c r="C126" s="55"/>
      <c r="D126" s="58"/>
      <c r="E126" s="29"/>
      <c r="F126" s="59"/>
      <c r="G126" s="106"/>
      <c r="H126" s="31"/>
    </row>
    <row r="127" spans="1:8" ht="15">
      <c r="A127" s="44"/>
      <c r="B127" s="44">
        <f>+B125+1</f>
        <v>9</v>
      </c>
      <c r="C127" s="44"/>
      <c r="D127" s="58" t="s">
        <v>67</v>
      </c>
      <c r="E127" s="31" t="s">
        <v>16</v>
      </c>
      <c r="F127" s="46">
        <v>55</v>
      </c>
      <c r="G127" s="106"/>
      <c r="H127" s="31">
        <f>F127*G127</f>
        <v>0</v>
      </c>
    </row>
    <row r="128" spans="1:8" ht="15">
      <c r="A128" s="44"/>
      <c r="B128" s="55"/>
      <c r="C128" s="55"/>
      <c r="D128" s="58"/>
      <c r="E128" s="29"/>
      <c r="F128" s="59"/>
      <c r="G128" s="106"/>
      <c r="H128" s="31"/>
    </row>
    <row r="129" spans="1:8" ht="15">
      <c r="A129" s="44"/>
      <c r="B129" s="44">
        <f>+B127+1</f>
        <v>10</v>
      </c>
      <c r="C129" s="44"/>
      <c r="D129" s="58" t="s">
        <v>68</v>
      </c>
      <c r="E129" s="31" t="s">
        <v>12</v>
      </c>
      <c r="F129" s="46">
        <v>1</v>
      </c>
      <c r="G129" s="106"/>
      <c r="H129" s="31">
        <f>F129*G129</f>
        <v>0</v>
      </c>
    </row>
    <row r="130" spans="1:8" ht="15">
      <c r="A130" s="44"/>
      <c r="B130" s="55"/>
      <c r="C130" s="55"/>
      <c r="D130" s="58"/>
      <c r="E130" s="29"/>
      <c r="F130" s="38"/>
      <c r="G130" s="110"/>
      <c r="H130" s="61"/>
    </row>
    <row r="131" spans="1:8" ht="30">
      <c r="A131" s="44"/>
      <c r="B131" s="44">
        <f>+B129+1</f>
        <v>11</v>
      </c>
      <c r="C131" s="44"/>
      <c r="D131" s="58" t="s">
        <v>69</v>
      </c>
      <c r="E131" s="31" t="s">
        <v>12</v>
      </c>
      <c r="F131" s="46">
        <v>30</v>
      </c>
      <c r="G131" s="106"/>
      <c r="H131" s="31">
        <f>F131*G131</f>
        <v>0</v>
      </c>
    </row>
    <row r="132" spans="1:8" ht="15">
      <c r="A132" s="44"/>
      <c r="B132" s="55"/>
      <c r="C132" s="55"/>
      <c r="D132" s="58"/>
      <c r="E132" s="29"/>
      <c r="F132" s="59"/>
      <c r="G132" s="106"/>
      <c r="H132" s="31"/>
    </row>
    <row r="133" spans="1:8" ht="15">
      <c r="A133" s="44"/>
      <c r="B133" s="44">
        <f>+B131+1</f>
        <v>12</v>
      </c>
      <c r="C133" s="44"/>
      <c r="D133" s="58" t="s">
        <v>70</v>
      </c>
      <c r="E133" s="31" t="s">
        <v>12</v>
      </c>
      <c r="F133" s="46">
        <v>2</v>
      </c>
      <c r="G133" s="106"/>
      <c r="H133" s="31">
        <f>F133*G133</f>
        <v>0</v>
      </c>
    </row>
    <row r="134" spans="1:8" ht="15">
      <c r="A134" s="44"/>
      <c r="B134" s="55"/>
      <c r="C134" s="55"/>
      <c r="D134" s="58"/>
      <c r="E134" s="29"/>
      <c r="F134" s="59"/>
      <c r="G134" s="106"/>
      <c r="H134" s="31"/>
    </row>
    <row r="135" spans="1:8" ht="15">
      <c r="A135" s="44"/>
      <c r="B135" s="44">
        <f>+B133+1</f>
        <v>13</v>
      </c>
      <c r="C135" s="44"/>
      <c r="D135" s="58" t="s">
        <v>71</v>
      </c>
      <c r="E135" s="31" t="s">
        <v>12</v>
      </c>
      <c r="F135" s="46">
        <v>2</v>
      </c>
      <c r="G135" s="106"/>
      <c r="H135" s="31">
        <f>F135*G135</f>
        <v>0</v>
      </c>
    </row>
    <row r="136" spans="1:8" ht="15">
      <c r="A136" s="44"/>
      <c r="B136" s="55"/>
      <c r="C136" s="55"/>
      <c r="D136" s="58"/>
      <c r="E136" s="29"/>
      <c r="F136" s="38"/>
      <c r="G136" s="110"/>
      <c r="H136" s="61"/>
    </row>
    <row r="137" spans="1:8" ht="15">
      <c r="A137" s="44"/>
      <c r="B137" s="44">
        <f>+B135+1</f>
        <v>14</v>
      </c>
      <c r="C137" s="44"/>
      <c r="D137" s="60" t="s">
        <v>130</v>
      </c>
      <c r="E137" s="31" t="s">
        <v>12</v>
      </c>
      <c r="F137" s="46">
        <v>5</v>
      </c>
      <c r="G137" s="106"/>
      <c r="H137" s="31">
        <f>F137*G137</f>
        <v>0</v>
      </c>
    </row>
    <row r="138" spans="1:8" ht="15">
      <c r="A138" s="44"/>
      <c r="B138" s="55"/>
      <c r="C138" s="55"/>
      <c r="D138" s="58"/>
      <c r="E138" s="29"/>
      <c r="F138" s="59"/>
      <c r="G138" s="106"/>
      <c r="H138" s="31"/>
    </row>
    <row r="139" spans="1:8" ht="15">
      <c r="A139" s="44"/>
      <c r="B139" s="44">
        <f>+B137+1</f>
        <v>15</v>
      </c>
      <c r="C139" s="44"/>
      <c r="D139" s="58" t="s">
        <v>72</v>
      </c>
      <c r="E139" s="31" t="s">
        <v>12</v>
      </c>
      <c r="F139" s="46">
        <v>1</v>
      </c>
      <c r="G139" s="106"/>
      <c r="H139" s="31">
        <f>F139*G139</f>
        <v>0</v>
      </c>
    </row>
    <row r="140" spans="1:8" ht="15">
      <c r="A140" s="44"/>
      <c r="B140" s="55"/>
      <c r="C140" s="55"/>
      <c r="D140" s="58"/>
      <c r="E140" s="29"/>
      <c r="F140" s="38"/>
      <c r="G140" s="110"/>
      <c r="H140" s="61"/>
    </row>
    <row r="141" spans="1:8" ht="45">
      <c r="A141" s="44"/>
      <c r="B141" s="44">
        <f>+B139+1</f>
        <v>16</v>
      </c>
      <c r="C141" s="44"/>
      <c r="D141" s="58" t="s">
        <v>73</v>
      </c>
      <c r="E141" s="31" t="s">
        <v>12</v>
      </c>
      <c r="F141" s="46">
        <v>1</v>
      </c>
      <c r="G141" s="106"/>
      <c r="H141" s="31">
        <f>F141*G141</f>
        <v>0</v>
      </c>
    </row>
    <row r="142" spans="1:8" ht="15">
      <c r="A142" s="44"/>
      <c r="B142" s="55"/>
      <c r="C142" s="55"/>
      <c r="D142" s="62"/>
      <c r="E142" s="29"/>
      <c r="F142" s="59"/>
      <c r="G142" s="106"/>
      <c r="H142" s="31"/>
    </row>
    <row r="143" spans="1:8" ht="15">
      <c r="A143" s="44"/>
      <c r="B143" s="55"/>
      <c r="C143" s="55"/>
      <c r="D143" s="56" t="s">
        <v>74</v>
      </c>
      <c r="E143" s="29"/>
      <c r="F143" s="59"/>
      <c r="G143" s="106"/>
      <c r="H143" s="31"/>
    </row>
    <row r="144" spans="1:8" ht="15">
      <c r="A144" s="44"/>
      <c r="B144" s="55"/>
      <c r="C144" s="55"/>
      <c r="D144" s="58"/>
      <c r="E144" s="29"/>
      <c r="F144" s="59"/>
      <c r="G144" s="106"/>
      <c r="H144" s="31"/>
    </row>
    <row r="145" spans="1:8" ht="15">
      <c r="A145" s="44"/>
      <c r="B145" s="44">
        <f>+B141+1</f>
        <v>17</v>
      </c>
      <c r="C145" s="44"/>
      <c r="D145" s="62" t="s">
        <v>40</v>
      </c>
      <c r="E145" s="29" t="s">
        <v>16</v>
      </c>
      <c r="F145" s="46">
        <v>50</v>
      </c>
      <c r="G145" s="106"/>
      <c r="H145" s="31">
        <f>G145*F145</f>
        <v>0</v>
      </c>
    </row>
    <row r="146" spans="1:8" ht="15">
      <c r="A146" s="36"/>
      <c r="B146" s="55"/>
      <c r="C146" s="55"/>
      <c r="D146" s="62"/>
      <c r="E146" s="29"/>
      <c r="F146" s="38"/>
      <c r="G146" s="106"/>
      <c r="H146" s="31"/>
    </row>
    <row r="147" spans="1:8" ht="15">
      <c r="A147" s="44"/>
      <c r="B147" s="44">
        <f>+B145+1</f>
        <v>18</v>
      </c>
      <c r="C147" s="44"/>
      <c r="D147" s="62" t="s">
        <v>41</v>
      </c>
      <c r="E147" s="29" t="s">
        <v>16</v>
      </c>
      <c r="F147" s="59">
        <v>25</v>
      </c>
      <c r="G147" s="106"/>
      <c r="H147" s="31">
        <f>G147*F147</f>
        <v>0</v>
      </c>
    </row>
    <row r="148" spans="1:8" ht="15">
      <c r="A148" s="64"/>
      <c r="B148" s="55"/>
      <c r="C148" s="55"/>
      <c r="D148" s="62"/>
      <c r="E148" s="29"/>
      <c r="F148" s="65"/>
      <c r="G148" s="111"/>
      <c r="H148" s="66"/>
    </row>
    <row r="149" spans="1:8" ht="45">
      <c r="A149" s="44"/>
      <c r="B149" s="44">
        <f>+B147+1</f>
        <v>19</v>
      </c>
      <c r="C149" s="44"/>
      <c r="D149" s="58" t="s">
        <v>75</v>
      </c>
      <c r="E149" s="29" t="s">
        <v>16</v>
      </c>
      <c r="F149" s="59">
        <v>75</v>
      </c>
      <c r="G149" s="106"/>
      <c r="H149" s="31">
        <f>G149*F149</f>
        <v>0</v>
      </c>
    </row>
    <row r="150" spans="1:8" ht="15">
      <c r="A150" s="36"/>
      <c r="B150" s="55"/>
      <c r="C150" s="55"/>
      <c r="D150" s="58"/>
      <c r="E150" s="29"/>
      <c r="F150" s="38"/>
      <c r="G150" s="106"/>
      <c r="H150" s="31"/>
    </row>
    <row r="151" spans="1:8" ht="30">
      <c r="A151" s="44"/>
      <c r="B151" s="44">
        <f>+B149+1</f>
        <v>20</v>
      </c>
      <c r="C151" s="44"/>
      <c r="D151" s="58" t="s">
        <v>76</v>
      </c>
      <c r="E151" s="29" t="s">
        <v>16</v>
      </c>
      <c r="F151" s="59">
        <v>25</v>
      </c>
      <c r="G151" s="106"/>
      <c r="H151" s="31">
        <f>G151*F151</f>
        <v>0</v>
      </c>
    </row>
    <row r="152" spans="1:8" ht="15">
      <c r="A152" s="32"/>
      <c r="B152" s="55"/>
      <c r="C152" s="55"/>
      <c r="D152" s="58"/>
      <c r="E152" s="66"/>
      <c r="F152" s="67"/>
      <c r="G152" s="111"/>
      <c r="H152" s="66"/>
    </row>
    <row r="153" spans="1:8" ht="30">
      <c r="A153" s="44"/>
      <c r="B153" s="44">
        <f>+B151+1</f>
        <v>21</v>
      </c>
      <c r="C153" s="44"/>
      <c r="D153" s="58" t="s">
        <v>77</v>
      </c>
      <c r="E153" s="29" t="s">
        <v>12</v>
      </c>
      <c r="F153" s="59">
        <v>1</v>
      </c>
      <c r="G153" s="106"/>
      <c r="H153" s="31">
        <f>G153*F153</f>
        <v>0</v>
      </c>
    </row>
    <row r="154" spans="1:8" ht="15">
      <c r="A154" s="36"/>
      <c r="B154" s="55"/>
      <c r="C154" s="55"/>
      <c r="D154" s="68"/>
      <c r="E154" s="29"/>
      <c r="F154" s="38"/>
      <c r="G154" s="106"/>
      <c r="H154" s="31"/>
    </row>
    <row r="155" spans="1:8" ht="76.5">
      <c r="A155" s="44"/>
      <c r="B155" s="44">
        <f>+B153+1</f>
        <v>22</v>
      </c>
      <c r="C155" s="44"/>
      <c r="D155" s="69" t="s">
        <v>46</v>
      </c>
      <c r="E155" s="29" t="s">
        <v>12</v>
      </c>
      <c r="F155" s="59">
        <v>1</v>
      </c>
      <c r="G155" s="106"/>
      <c r="H155" s="31">
        <f>G155*F155</f>
        <v>0</v>
      </c>
    </row>
    <row r="156" spans="1:8" ht="15">
      <c r="A156" s="27"/>
      <c r="B156" s="55"/>
      <c r="C156" s="55"/>
      <c r="D156" s="62"/>
      <c r="E156" s="70"/>
      <c r="F156" s="71"/>
      <c r="G156" s="106"/>
      <c r="H156" s="31"/>
    </row>
    <row r="157" spans="1:8" ht="15">
      <c r="A157" s="44"/>
      <c r="B157" s="44">
        <f>+B155+1</f>
        <v>23</v>
      </c>
      <c r="C157" s="44"/>
      <c r="D157" s="62" t="s">
        <v>47</v>
      </c>
      <c r="E157" s="29" t="s">
        <v>12</v>
      </c>
      <c r="F157" s="59">
        <v>1</v>
      </c>
      <c r="G157" s="106"/>
      <c r="H157" s="31">
        <f>G157*F157</f>
        <v>0</v>
      </c>
    </row>
    <row r="158" spans="1:8" ht="15">
      <c r="A158" s="27"/>
      <c r="B158" s="55"/>
      <c r="C158" s="55"/>
      <c r="D158" s="63"/>
      <c r="E158" s="72"/>
      <c r="F158" s="72"/>
      <c r="G158" s="112"/>
      <c r="H158" s="72"/>
    </row>
    <row r="159" spans="1:8" ht="15">
      <c r="A159" s="44"/>
      <c r="B159" s="44">
        <f>+B157+1</f>
        <v>24</v>
      </c>
      <c r="C159" s="44"/>
      <c r="D159" s="62" t="s">
        <v>48</v>
      </c>
      <c r="E159" s="29" t="s">
        <v>12</v>
      </c>
      <c r="F159" s="59">
        <v>1</v>
      </c>
      <c r="G159" s="106"/>
      <c r="H159" s="31">
        <f>G159*F159</f>
        <v>0</v>
      </c>
    </row>
    <row r="160" spans="1:8" ht="15">
      <c r="A160" s="44"/>
      <c r="B160" s="44"/>
      <c r="C160" s="44"/>
      <c r="D160" s="62"/>
      <c r="E160" s="29"/>
      <c r="F160" s="59"/>
      <c r="G160" s="106"/>
      <c r="H160" s="31"/>
    </row>
    <row r="161" spans="1:8" ht="15.75" thickBot="1">
      <c r="A161" s="44"/>
      <c r="B161" s="44"/>
      <c r="C161" s="44"/>
      <c r="D161" s="75" t="s">
        <v>133</v>
      </c>
      <c r="E161" s="76"/>
      <c r="F161" s="77"/>
      <c r="G161" s="113"/>
      <c r="H161" s="53">
        <f>SUM(H96:H159)</f>
        <v>0</v>
      </c>
    </row>
    <row r="162" spans="1:8" ht="15.75" thickTop="1">
      <c r="A162" s="27"/>
      <c r="B162" s="27"/>
      <c r="C162" s="27"/>
      <c r="D162" s="36"/>
      <c r="E162" s="29"/>
      <c r="F162" s="30"/>
      <c r="G162" s="106"/>
      <c r="H162" s="31"/>
    </row>
    <row r="163" spans="1:8" ht="15">
      <c r="A163" s="47" t="s">
        <v>124</v>
      </c>
      <c r="B163" s="36"/>
      <c r="C163" s="36"/>
      <c r="D163" s="54" t="s">
        <v>125</v>
      </c>
      <c r="E163" s="29"/>
      <c r="F163" s="38"/>
      <c r="G163" s="106"/>
      <c r="H163" s="7"/>
    </row>
    <row r="164" spans="1:8" ht="15">
      <c r="A164" s="36"/>
      <c r="B164" s="36"/>
      <c r="C164" s="36"/>
      <c r="D164" s="37"/>
      <c r="E164" s="29"/>
      <c r="F164" s="38"/>
      <c r="G164" s="106"/>
      <c r="H164" s="74"/>
    </row>
    <row r="165" spans="1:8" ht="30">
      <c r="A165" s="44"/>
      <c r="B165" s="44">
        <v>1</v>
      </c>
      <c r="C165" s="44"/>
      <c r="D165" s="58" t="s">
        <v>78</v>
      </c>
      <c r="E165" s="31"/>
      <c r="F165" s="46"/>
      <c r="G165" s="106"/>
      <c r="H165" s="31"/>
    </row>
    <row r="166" spans="1:8" ht="15">
      <c r="A166" s="39"/>
      <c r="B166" s="55" t="str">
        <f>IF(D165="",MAX($A$1:B165)+1,"")</f>
        <v/>
      </c>
      <c r="C166" s="55"/>
      <c r="D166" s="58" t="s">
        <v>79</v>
      </c>
      <c r="E166" s="29" t="s">
        <v>16</v>
      </c>
      <c r="F166" s="59">
        <v>50</v>
      </c>
      <c r="G166" s="106"/>
      <c r="H166" s="31">
        <f>G166*F166</f>
        <v>0</v>
      </c>
    </row>
    <row r="167" spans="1:8" ht="15">
      <c r="A167" s="39"/>
      <c r="B167" s="55"/>
      <c r="C167" s="55"/>
      <c r="D167" s="58"/>
      <c r="E167" s="41"/>
      <c r="F167" s="42"/>
      <c r="G167" s="108"/>
      <c r="H167" s="43"/>
    </row>
    <row r="168" spans="1:8" ht="15">
      <c r="A168" s="44"/>
      <c r="B168" s="44">
        <f>+B165+1</f>
        <v>2</v>
      </c>
      <c r="C168" s="44"/>
      <c r="D168" s="58" t="s">
        <v>80</v>
      </c>
      <c r="E168" s="31"/>
      <c r="F168" s="46"/>
      <c r="G168" s="106"/>
      <c r="H168" s="31"/>
    </row>
    <row r="169" spans="1:8" ht="25.5">
      <c r="A169" s="36"/>
      <c r="B169" s="55"/>
      <c r="C169" s="55"/>
      <c r="D169" s="60" t="s">
        <v>81</v>
      </c>
      <c r="E169" s="78" t="s">
        <v>12</v>
      </c>
      <c r="F169" s="79">
        <v>2</v>
      </c>
      <c r="G169" s="106"/>
      <c r="H169" s="31"/>
    </row>
    <row r="170" spans="1:8" ht="15">
      <c r="A170" s="44"/>
      <c r="B170" s="55"/>
      <c r="C170" s="55"/>
      <c r="D170" s="58" t="s">
        <v>82</v>
      </c>
      <c r="E170" s="78" t="s">
        <v>12</v>
      </c>
      <c r="F170" s="79">
        <v>2</v>
      </c>
      <c r="G170" s="106"/>
      <c r="H170" s="31"/>
    </row>
    <row r="171" spans="1:8" ht="15">
      <c r="A171" s="39"/>
      <c r="B171" s="55"/>
      <c r="C171" s="55"/>
      <c r="D171" s="60" t="s">
        <v>83</v>
      </c>
      <c r="E171" s="78" t="s">
        <v>8</v>
      </c>
      <c r="F171" s="79">
        <v>2</v>
      </c>
      <c r="G171" s="106"/>
      <c r="H171" s="43"/>
    </row>
    <row r="172" spans="1:8" ht="15">
      <c r="A172" s="44"/>
      <c r="B172" s="55"/>
      <c r="C172" s="55"/>
      <c r="D172" s="58" t="s">
        <v>84</v>
      </c>
      <c r="E172" s="78" t="s">
        <v>8</v>
      </c>
      <c r="F172" s="79">
        <v>1</v>
      </c>
      <c r="G172" s="106"/>
      <c r="H172" s="31"/>
    </row>
    <row r="173" spans="1:8" ht="15">
      <c r="A173" s="39"/>
      <c r="B173" s="55"/>
      <c r="C173" s="55"/>
      <c r="D173" s="60" t="s">
        <v>85</v>
      </c>
      <c r="E173" s="78" t="s">
        <v>8</v>
      </c>
      <c r="F173" s="79">
        <v>2</v>
      </c>
      <c r="G173" s="106"/>
      <c r="H173" s="43"/>
    </row>
    <row r="174" spans="1:8" ht="30">
      <c r="A174" s="44"/>
      <c r="B174" s="55"/>
      <c r="C174" s="55"/>
      <c r="D174" s="58" t="s">
        <v>86</v>
      </c>
      <c r="E174" s="78" t="s">
        <v>8</v>
      </c>
      <c r="F174" s="79">
        <v>1</v>
      </c>
      <c r="G174" s="106"/>
      <c r="H174" s="31"/>
    </row>
    <row r="175" spans="1:8" ht="38.25">
      <c r="A175" s="39"/>
      <c r="B175" s="55"/>
      <c r="C175" s="55"/>
      <c r="D175" s="60" t="s">
        <v>87</v>
      </c>
      <c r="E175" s="78" t="s">
        <v>8</v>
      </c>
      <c r="F175" s="79">
        <v>2</v>
      </c>
      <c r="G175" s="106"/>
      <c r="H175" s="43"/>
    </row>
    <row r="176" spans="1:8" ht="30">
      <c r="A176" s="44"/>
      <c r="B176" s="55"/>
      <c r="C176" s="55"/>
      <c r="D176" s="58" t="s">
        <v>88</v>
      </c>
      <c r="E176" s="78" t="s">
        <v>12</v>
      </c>
      <c r="F176" s="79">
        <v>2</v>
      </c>
      <c r="G176" s="106"/>
      <c r="H176" s="31"/>
    </row>
    <row r="177" spans="1:8" ht="15">
      <c r="A177" s="39"/>
      <c r="B177" s="55"/>
      <c r="C177" s="55"/>
      <c r="D177" s="58" t="s">
        <v>89</v>
      </c>
      <c r="E177" s="78" t="s">
        <v>8</v>
      </c>
      <c r="F177" s="79">
        <v>1</v>
      </c>
      <c r="G177" s="106"/>
      <c r="H177" s="43"/>
    </row>
    <row r="178" spans="1:8" ht="30">
      <c r="A178" s="36"/>
      <c r="B178" s="55"/>
      <c r="C178" s="55"/>
      <c r="D178" s="58" t="s">
        <v>90</v>
      </c>
      <c r="E178" s="78" t="s">
        <v>12</v>
      </c>
      <c r="F178" s="79">
        <v>2</v>
      </c>
      <c r="G178" s="106"/>
      <c r="H178" s="31"/>
    </row>
    <row r="179" spans="1:8" ht="15">
      <c r="A179" s="36"/>
      <c r="B179" s="55"/>
      <c r="C179" s="55"/>
      <c r="D179" s="58" t="s">
        <v>91</v>
      </c>
      <c r="E179" s="78" t="s">
        <v>92</v>
      </c>
      <c r="F179" s="79">
        <v>1</v>
      </c>
      <c r="G179" s="106"/>
      <c r="H179" s="31"/>
    </row>
    <row r="180" spans="1:8" ht="15">
      <c r="A180" s="44"/>
      <c r="B180" s="44"/>
      <c r="C180" s="44"/>
      <c r="D180" s="58" t="s">
        <v>93</v>
      </c>
      <c r="E180" s="78" t="s">
        <v>16</v>
      </c>
      <c r="F180" s="79">
        <v>4</v>
      </c>
      <c r="G180" s="106"/>
      <c r="H180" s="31"/>
    </row>
    <row r="181" spans="1:8" ht="15">
      <c r="A181" s="44"/>
      <c r="B181" s="44"/>
      <c r="C181" s="44"/>
      <c r="D181" s="58" t="s">
        <v>94</v>
      </c>
      <c r="E181" s="78" t="s">
        <v>92</v>
      </c>
      <c r="F181" s="79">
        <v>2</v>
      </c>
      <c r="G181" s="106"/>
      <c r="H181" s="31"/>
    </row>
    <row r="182" spans="1:8" ht="15">
      <c r="A182" s="44"/>
      <c r="B182" s="55"/>
      <c r="C182" s="55"/>
      <c r="D182" s="58" t="s">
        <v>95</v>
      </c>
      <c r="E182" s="31" t="s">
        <v>12</v>
      </c>
      <c r="F182" s="46">
        <v>1</v>
      </c>
      <c r="G182" s="106"/>
      <c r="H182" s="31">
        <f>F182*G182</f>
        <v>0</v>
      </c>
    </row>
    <row r="183" spans="1:8" ht="15">
      <c r="A183" s="44"/>
      <c r="B183" s="55"/>
      <c r="C183" s="55"/>
      <c r="D183" s="58"/>
      <c r="E183" s="72"/>
      <c r="F183" s="72"/>
      <c r="G183" s="112"/>
      <c r="H183" s="72"/>
    </row>
    <row r="184" spans="1:8" ht="15">
      <c r="A184" s="44"/>
      <c r="B184" s="44">
        <f>+B168+1</f>
        <v>3</v>
      </c>
      <c r="C184" s="44"/>
      <c r="D184" s="58" t="s">
        <v>96</v>
      </c>
      <c r="E184" s="31" t="s">
        <v>12</v>
      </c>
      <c r="F184" s="46">
        <v>1</v>
      </c>
      <c r="G184" s="106"/>
      <c r="H184" s="31">
        <f>F184*G184</f>
        <v>0</v>
      </c>
    </row>
    <row r="185" spans="1:8" ht="15">
      <c r="A185" s="44"/>
      <c r="B185" s="55" t="str">
        <f>IF(D184="",MAX($A$1:B184)+1,"")</f>
        <v/>
      </c>
      <c r="C185" s="55"/>
      <c r="D185" s="58"/>
      <c r="E185" s="31"/>
      <c r="F185" s="46"/>
      <c r="G185" s="106"/>
      <c r="H185" s="31"/>
    </row>
    <row r="186" spans="1:8" ht="30">
      <c r="A186" s="44"/>
      <c r="B186" s="44">
        <f>+B184+1</f>
        <v>4</v>
      </c>
      <c r="C186" s="44"/>
      <c r="D186" s="58" t="s">
        <v>97</v>
      </c>
      <c r="E186" s="31" t="s">
        <v>12</v>
      </c>
      <c r="F186" s="46">
        <v>1</v>
      </c>
      <c r="G186" s="106"/>
      <c r="H186" s="31">
        <f>F186*G186</f>
        <v>0</v>
      </c>
    </row>
    <row r="187" spans="1:8" ht="15">
      <c r="A187" s="44"/>
      <c r="B187" s="55" t="str">
        <f>IF(D184="",MAX($A$1:B184)+1,"")</f>
        <v/>
      </c>
      <c r="C187" s="55"/>
      <c r="D187" s="58"/>
      <c r="E187" s="31"/>
      <c r="F187" s="46"/>
      <c r="G187" s="106"/>
      <c r="H187" s="31"/>
    </row>
    <row r="188" spans="1:8" ht="15">
      <c r="A188" s="44"/>
      <c r="B188" s="44">
        <f>+B186+1</f>
        <v>5</v>
      </c>
      <c r="C188" s="44"/>
      <c r="D188" s="58" t="s">
        <v>98</v>
      </c>
      <c r="E188" s="31" t="s">
        <v>12</v>
      </c>
      <c r="F188" s="46">
        <v>1</v>
      </c>
      <c r="G188" s="106"/>
      <c r="H188" s="31">
        <f>F188*G188</f>
        <v>0</v>
      </c>
    </row>
    <row r="189" spans="1:8" ht="15">
      <c r="A189" s="44"/>
      <c r="B189" s="55" t="str">
        <f>IF(D186="",MAX($A$1:B186)+1,"")</f>
        <v/>
      </c>
      <c r="C189" s="55"/>
      <c r="D189" s="58"/>
      <c r="E189" s="31"/>
      <c r="F189" s="46"/>
      <c r="G189" s="106"/>
      <c r="H189" s="31"/>
    </row>
    <row r="190" spans="1:8" ht="30">
      <c r="A190" s="44"/>
      <c r="B190" s="44">
        <f>+B188+1</f>
        <v>6</v>
      </c>
      <c r="C190" s="44"/>
      <c r="D190" s="58" t="s">
        <v>99</v>
      </c>
      <c r="E190" s="31" t="s">
        <v>12</v>
      </c>
      <c r="F190" s="46">
        <v>1</v>
      </c>
      <c r="G190" s="106"/>
      <c r="H190" s="31">
        <f>F190*G190</f>
        <v>0</v>
      </c>
    </row>
    <row r="191" spans="1:8" ht="15">
      <c r="A191" s="44"/>
      <c r="B191" s="55" t="str">
        <f>IF(D188="",MAX($A$1:B188)+1,"")</f>
        <v/>
      </c>
      <c r="C191" s="55"/>
      <c r="D191" s="58"/>
      <c r="E191" s="31"/>
      <c r="F191" s="46"/>
      <c r="G191" s="106"/>
      <c r="H191" s="31"/>
    </row>
    <row r="192" spans="1:8" ht="30">
      <c r="A192" s="44"/>
      <c r="B192" s="44">
        <f>+B190+1</f>
        <v>7</v>
      </c>
      <c r="C192" s="44"/>
      <c r="D192" s="58" t="s">
        <v>100</v>
      </c>
      <c r="E192" s="31" t="s">
        <v>12</v>
      </c>
      <c r="F192" s="46">
        <v>1</v>
      </c>
      <c r="G192" s="106"/>
      <c r="H192" s="31">
        <f>F192*G192</f>
        <v>0</v>
      </c>
    </row>
    <row r="193" spans="1:8" ht="15">
      <c r="A193" s="44"/>
      <c r="B193" s="55" t="str">
        <f>IF(D188="",MAX($A$1:B188)+1,"")</f>
        <v/>
      </c>
      <c r="C193" s="55"/>
      <c r="D193" s="58"/>
      <c r="E193" s="31"/>
      <c r="F193" s="46"/>
      <c r="G193" s="106"/>
      <c r="H193" s="31"/>
    </row>
    <row r="194" spans="1:8" ht="75">
      <c r="A194" s="44"/>
      <c r="B194" s="44">
        <f>+B192+1</f>
        <v>8</v>
      </c>
      <c r="C194" s="44"/>
      <c r="D194" s="58" t="s">
        <v>101</v>
      </c>
      <c r="E194" s="31" t="s">
        <v>12</v>
      </c>
      <c r="F194" s="46">
        <v>1</v>
      </c>
      <c r="G194" s="106"/>
      <c r="H194" s="31">
        <f>F194*G194</f>
        <v>0</v>
      </c>
    </row>
    <row r="195" spans="1:8" ht="15">
      <c r="A195" s="44"/>
      <c r="B195" s="55"/>
      <c r="C195" s="55"/>
      <c r="D195" s="58"/>
      <c r="E195" s="29"/>
      <c r="F195" s="59"/>
      <c r="G195" s="106"/>
      <c r="H195" s="31"/>
    </row>
    <row r="196" spans="1:8" ht="76.5">
      <c r="A196" s="44"/>
      <c r="B196" s="44">
        <f>+B194+1</f>
        <v>9</v>
      </c>
      <c r="C196" s="44"/>
      <c r="D196" s="60" t="s">
        <v>46</v>
      </c>
      <c r="E196" s="31" t="s">
        <v>12</v>
      </c>
      <c r="F196" s="46">
        <v>1</v>
      </c>
      <c r="G196" s="106"/>
      <c r="H196" s="31">
        <f>F196*G196</f>
        <v>0</v>
      </c>
    </row>
    <row r="197" spans="1:8" ht="15">
      <c r="A197" s="44"/>
      <c r="B197" s="55"/>
      <c r="C197" s="55"/>
      <c r="D197" s="58"/>
      <c r="E197" s="29"/>
      <c r="F197" s="59"/>
      <c r="G197" s="106"/>
      <c r="H197" s="31"/>
    </row>
    <row r="198" spans="1:8" ht="60">
      <c r="A198" s="44"/>
      <c r="B198" s="44">
        <f>+B196+1</f>
        <v>10</v>
      </c>
      <c r="C198" s="44"/>
      <c r="D198" s="58" t="s">
        <v>102</v>
      </c>
      <c r="E198" s="31" t="s">
        <v>12</v>
      </c>
      <c r="F198" s="46">
        <v>1</v>
      </c>
      <c r="G198" s="106"/>
      <c r="H198" s="31">
        <f>F198*G198</f>
        <v>0</v>
      </c>
    </row>
    <row r="199" spans="1:8" ht="15">
      <c r="A199" s="44"/>
      <c r="B199" s="55"/>
      <c r="C199" s="55"/>
      <c r="D199" s="58"/>
      <c r="E199" s="29"/>
      <c r="F199" s="38"/>
      <c r="G199" s="110"/>
      <c r="H199" s="61"/>
    </row>
    <row r="200" spans="1:8" ht="15">
      <c r="A200" s="44"/>
      <c r="B200" s="44">
        <f>+B198+1</f>
        <v>11</v>
      </c>
      <c r="C200" s="44"/>
      <c r="D200" s="58" t="s">
        <v>48</v>
      </c>
      <c r="E200" s="31" t="s">
        <v>12</v>
      </c>
      <c r="F200" s="46">
        <v>1</v>
      </c>
      <c r="G200" s="106"/>
      <c r="H200" s="31">
        <f>F200*G200</f>
        <v>0</v>
      </c>
    </row>
    <row r="201" spans="1:8" ht="15">
      <c r="A201" s="44"/>
      <c r="B201" s="55"/>
      <c r="C201" s="55"/>
      <c r="D201" s="58"/>
      <c r="E201" s="29"/>
      <c r="F201" s="59"/>
      <c r="G201" s="106"/>
      <c r="H201" s="31"/>
    </row>
    <row r="202" spans="1:8" ht="15">
      <c r="A202" s="44"/>
      <c r="B202" s="44">
        <f>+B200+1</f>
        <v>12</v>
      </c>
      <c r="C202" s="44"/>
      <c r="D202" s="58" t="s">
        <v>103</v>
      </c>
      <c r="E202" s="31" t="s">
        <v>12</v>
      </c>
      <c r="F202" s="46">
        <v>1</v>
      </c>
      <c r="G202" s="106"/>
      <c r="H202" s="31">
        <f>F202*G202</f>
        <v>0</v>
      </c>
    </row>
    <row r="203" spans="1:8" ht="15">
      <c r="A203" s="44"/>
      <c r="B203" s="55"/>
      <c r="C203" s="55"/>
      <c r="D203" s="58"/>
      <c r="E203" s="29"/>
      <c r="F203" s="59"/>
      <c r="G203" s="106"/>
      <c r="H203" s="31"/>
    </row>
    <row r="204" spans="1:8" ht="15">
      <c r="A204" s="44"/>
      <c r="B204" s="44">
        <f>+B202+1</f>
        <v>13</v>
      </c>
      <c r="C204" s="44"/>
      <c r="D204" s="58" t="s">
        <v>104</v>
      </c>
      <c r="E204" s="31" t="s">
        <v>12</v>
      </c>
      <c r="F204" s="46">
        <v>1</v>
      </c>
      <c r="G204" s="106"/>
      <c r="H204" s="31">
        <f>F204*G204</f>
        <v>0</v>
      </c>
    </row>
    <row r="205" spans="1:8" ht="15">
      <c r="A205" s="44"/>
      <c r="B205" s="44"/>
      <c r="C205" s="44"/>
      <c r="D205" s="58"/>
      <c r="E205" s="31"/>
      <c r="F205" s="46"/>
      <c r="G205" s="106"/>
      <c r="H205" s="31"/>
    </row>
    <row r="206" spans="1:8" ht="15.75" thickBot="1">
      <c r="A206" s="44"/>
      <c r="B206" s="44"/>
      <c r="C206" s="44"/>
      <c r="D206" s="80" t="s">
        <v>134</v>
      </c>
      <c r="E206" s="51"/>
      <c r="F206" s="52"/>
      <c r="G206" s="109"/>
      <c r="H206" s="53">
        <f>SUM(H165:H204)</f>
        <v>0</v>
      </c>
    </row>
    <row r="207" spans="1:8" ht="15.75" thickTop="1">
      <c r="A207" s="44"/>
      <c r="B207" s="55"/>
      <c r="C207" s="55"/>
      <c r="D207" s="58"/>
      <c r="E207" s="29"/>
      <c r="F207" s="38"/>
      <c r="G207" s="110"/>
      <c r="H207" s="61"/>
    </row>
    <row r="208" spans="1:8" ht="15">
      <c r="A208" s="47" t="s">
        <v>126</v>
      </c>
      <c r="B208" s="36"/>
      <c r="C208" s="36"/>
      <c r="D208" s="54" t="s">
        <v>127</v>
      </c>
      <c r="E208" s="29"/>
      <c r="F208" s="38"/>
      <c r="G208" s="106"/>
      <c r="H208" s="7"/>
    </row>
    <row r="209" spans="1:8" ht="15">
      <c r="A209" s="44"/>
      <c r="B209" s="55"/>
      <c r="C209" s="55"/>
      <c r="D209" s="58"/>
      <c r="E209" s="29"/>
      <c r="F209" s="38"/>
      <c r="G209" s="110"/>
      <c r="H209" s="61"/>
    </row>
    <row r="210" spans="1:8" ht="15">
      <c r="A210" s="44"/>
      <c r="B210" s="44">
        <v>1</v>
      </c>
      <c r="C210" s="44"/>
      <c r="D210" s="58" t="s">
        <v>105</v>
      </c>
      <c r="E210" s="31" t="s">
        <v>16</v>
      </c>
      <c r="F210" s="46">
        <v>145</v>
      </c>
      <c r="G210" s="106"/>
      <c r="H210" s="31">
        <f>F210*G210</f>
        <v>0</v>
      </c>
    </row>
    <row r="211" spans="1:8" ht="15">
      <c r="A211" s="44"/>
      <c r="B211" s="55"/>
      <c r="C211" s="55"/>
      <c r="D211" s="55"/>
      <c r="E211" s="29"/>
      <c r="F211" s="59"/>
      <c r="G211" s="106"/>
      <c r="H211" s="31"/>
    </row>
    <row r="212" spans="1:8" ht="30">
      <c r="A212" s="44"/>
      <c r="B212" s="44">
        <f>+B210+1</f>
        <v>2</v>
      </c>
      <c r="C212" s="44"/>
      <c r="D212" s="58" t="s">
        <v>106</v>
      </c>
      <c r="E212" s="31" t="s">
        <v>12</v>
      </c>
      <c r="F212" s="46">
        <v>1</v>
      </c>
      <c r="G212" s="106"/>
      <c r="H212" s="31">
        <f>F212*G212</f>
        <v>0</v>
      </c>
    </row>
    <row r="213" spans="1:8" ht="15">
      <c r="A213" s="44"/>
      <c r="B213" s="55"/>
      <c r="C213" s="55"/>
      <c r="D213" s="58"/>
      <c r="E213" s="29"/>
      <c r="F213" s="38"/>
      <c r="G213" s="110"/>
      <c r="H213" s="61"/>
    </row>
    <row r="214" spans="1:8" ht="45">
      <c r="A214" s="44"/>
      <c r="B214" s="44">
        <f>+B212+1</f>
        <v>3</v>
      </c>
      <c r="C214" s="44"/>
      <c r="D214" s="58" t="s">
        <v>107</v>
      </c>
      <c r="E214" s="31"/>
      <c r="F214" s="46"/>
      <c r="G214" s="106"/>
      <c r="H214" s="31"/>
    </row>
    <row r="215" spans="1:8" ht="15">
      <c r="A215" s="36"/>
      <c r="B215" s="55"/>
      <c r="C215" s="55"/>
      <c r="D215" s="60" t="s">
        <v>108</v>
      </c>
      <c r="E215" s="29" t="s">
        <v>16</v>
      </c>
      <c r="F215" s="59">
        <v>600</v>
      </c>
      <c r="G215" s="106"/>
      <c r="H215" s="31">
        <f>F215*G215</f>
        <v>0</v>
      </c>
    </row>
    <row r="216" spans="1:8" ht="15">
      <c r="A216" s="44"/>
      <c r="B216" s="44"/>
      <c r="C216" s="44"/>
      <c r="D216" s="55"/>
      <c r="E216" s="72"/>
      <c r="F216" s="72"/>
      <c r="G216" s="112"/>
      <c r="H216" s="72"/>
    </row>
    <row r="217" spans="1:8" ht="63.75">
      <c r="A217" s="44"/>
      <c r="B217" s="44">
        <f>+B214+1</f>
        <v>4</v>
      </c>
      <c r="C217" s="44"/>
      <c r="D217" s="60" t="s">
        <v>109</v>
      </c>
      <c r="E217" s="29" t="s">
        <v>16</v>
      </c>
      <c r="F217" s="59">
        <v>145</v>
      </c>
      <c r="G217" s="106"/>
      <c r="H217" s="31">
        <f>F217*G217</f>
        <v>0</v>
      </c>
    </row>
    <row r="218" spans="1:8" ht="15">
      <c r="A218" s="36"/>
      <c r="B218" s="55"/>
      <c r="C218" s="55"/>
      <c r="D218" s="58"/>
      <c r="E218" s="29"/>
      <c r="F218" s="38"/>
      <c r="G218" s="106"/>
      <c r="H218" s="31"/>
    </row>
    <row r="219" spans="1:8" ht="90">
      <c r="A219" s="44"/>
      <c r="B219" s="44">
        <f>+B217+1</f>
        <v>5</v>
      </c>
      <c r="C219" s="44"/>
      <c r="D219" s="58" t="s">
        <v>110</v>
      </c>
      <c r="E219" s="29" t="s">
        <v>9</v>
      </c>
      <c r="F219" s="59">
        <v>20</v>
      </c>
      <c r="G219" s="106"/>
      <c r="H219" s="31">
        <f>F219*G219</f>
        <v>0</v>
      </c>
    </row>
    <row r="220" spans="1:8" ht="15">
      <c r="A220" s="32"/>
      <c r="B220" s="55"/>
      <c r="C220" s="55"/>
      <c r="D220" s="58"/>
      <c r="E220" s="66"/>
      <c r="F220" s="67"/>
      <c r="G220" s="111"/>
      <c r="H220" s="66"/>
    </row>
    <row r="221" spans="1:8" ht="25.5">
      <c r="A221" s="44"/>
      <c r="B221" s="44">
        <f>+B219+1</f>
        <v>6</v>
      </c>
      <c r="C221" s="44"/>
      <c r="D221" s="60" t="s">
        <v>111</v>
      </c>
      <c r="E221" s="72"/>
      <c r="F221" s="72"/>
      <c r="G221" s="112"/>
      <c r="H221" s="72"/>
    </row>
    <row r="222" spans="1:8" ht="15">
      <c r="A222" s="36"/>
      <c r="B222" s="55"/>
      <c r="C222" s="55"/>
      <c r="D222" s="58" t="s">
        <v>112</v>
      </c>
      <c r="E222" s="29" t="s">
        <v>12</v>
      </c>
      <c r="F222" s="59">
        <v>2</v>
      </c>
      <c r="G222" s="106"/>
      <c r="H222" s="31">
        <f>F222*G222</f>
        <v>0</v>
      </c>
    </row>
    <row r="223" spans="1:8" ht="15">
      <c r="A223" s="27"/>
      <c r="B223" s="55"/>
      <c r="C223" s="55"/>
      <c r="D223" s="58"/>
      <c r="E223" s="72"/>
      <c r="F223" s="72"/>
      <c r="G223" s="112"/>
      <c r="H223" s="72"/>
    </row>
    <row r="224" spans="1:8" ht="45">
      <c r="A224" s="44"/>
      <c r="B224" s="44">
        <f>B221+1</f>
        <v>7</v>
      </c>
      <c r="C224" s="44"/>
      <c r="D224" s="58" t="s">
        <v>113</v>
      </c>
      <c r="E224" s="29" t="s">
        <v>9</v>
      </c>
      <c r="F224" s="59">
        <v>10</v>
      </c>
      <c r="G224" s="106"/>
      <c r="H224" s="31">
        <f>F224*G224</f>
        <v>0</v>
      </c>
    </row>
    <row r="225" spans="1:8" ht="15">
      <c r="A225" s="27"/>
      <c r="B225" s="27"/>
      <c r="C225" s="27"/>
      <c r="D225" s="58"/>
      <c r="E225" s="29"/>
      <c r="F225" s="30"/>
      <c r="G225" s="106"/>
      <c r="H225" s="31"/>
    </row>
    <row r="226" spans="1:8" ht="60">
      <c r="A226" s="44"/>
      <c r="B226" s="44">
        <f>B224+1</f>
        <v>8</v>
      </c>
      <c r="C226" s="44"/>
      <c r="D226" s="58" t="s">
        <v>114</v>
      </c>
      <c r="E226" s="29" t="s">
        <v>12</v>
      </c>
      <c r="F226" s="59">
        <v>1</v>
      </c>
      <c r="G226" s="106"/>
      <c r="H226" s="31">
        <f>F226*G226</f>
        <v>0</v>
      </c>
    </row>
    <row r="227" spans="1:8" ht="15">
      <c r="A227" s="44"/>
      <c r="B227" s="44"/>
      <c r="C227" s="44"/>
      <c r="D227" s="58"/>
      <c r="E227" s="29"/>
      <c r="F227" s="81"/>
      <c r="G227" s="106"/>
      <c r="H227" s="31"/>
    </row>
    <row r="228" spans="1:8" ht="60">
      <c r="A228" s="44"/>
      <c r="B228" s="44">
        <f>B226+1</f>
        <v>9</v>
      </c>
      <c r="C228" s="44"/>
      <c r="D228" s="58" t="s">
        <v>115</v>
      </c>
      <c r="E228" s="29" t="s">
        <v>12</v>
      </c>
      <c r="F228" s="59">
        <v>1</v>
      </c>
      <c r="G228" s="106"/>
      <c r="H228" s="31">
        <f>F228*G228</f>
        <v>0</v>
      </c>
    </row>
    <row r="229" spans="1:8" ht="15">
      <c r="A229" s="44"/>
      <c r="B229" s="44"/>
      <c r="C229" s="44"/>
      <c r="D229" s="36"/>
      <c r="E229" s="29"/>
      <c r="F229" s="81"/>
      <c r="G229" s="106"/>
      <c r="H229" s="31"/>
    </row>
    <row r="230" spans="1:8" ht="30">
      <c r="A230" s="44"/>
      <c r="B230" s="44">
        <f>B228+1</f>
        <v>10</v>
      </c>
      <c r="C230" s="44"/>
      <c r="D230" s="58" t="s">
        <v>116</v>
      </c>
      <c r="E230" s="29" t="s">
        <v>9</v>
      </c>
      <c r="F230" s="59">
        <v>20</v>
      </c>
      <c r="G230" s="106"/>
      <c r="H230" s="31">
        <f>F230*G230</f>
        <v>0</v>
      </c>
    </row>
    <row r="231" spans="1:8" ht="15">
      <c r="A231" s="27"/>
      <c r="B231" s="27"/>
      <c r="C231" s="27"/>
      <c r="D231" s="58"/>
      <c r="E231" s="31"/>
      <c r="F231" s="82"/>
      <c r="G231" s="106"/>
      <c r="H231" s="31"/>
    </row>
    <row r="232" spans="1:8" ht="76.5">
      <c r="A232" s="44"/>
      <c r="B232" s="44">
        <f>B230+1</f>
        <v>11</v>
      </c>
      <c r="C232" s="44"/>
      <c r="D232" s="60" t="s">
        <v>117</v>
      </c>
      <c r="E232" s="29"/>
      <c r="F232" s="59"/>
      <c r="G232" s="106"/>
      <c r="H232" s="31"/>
    </row>
    <row r="233" spans="1:8" ht="25.5">
      <c r="A233" s="36"/>
      <c r="B233" s="36"/>
      <c r="C233" s="36"/>
      <c r="D233" s="60" t="s">
        <v>118</v>
      </c>
      <c r="E233" s="29" t="s">
        <v>12</v>
      </c>
      <c r="F233" s="59">
        <v>3</v>
      </c>
      <c r="G233" s="106"/>
      <c r="H233" s="31">
        <f>F233*G233</f>
        <v>0</v>
      </c>
    </row>
    <row r="234" spans="1:8" ht="15">
      <c r="A234" s="36"/>
      <c r="B234" s="36"/>
      <c r="C234" s="36"/>
      <c r="D234" s="58"/>
      <c r="E234" s="29"/>
      <c r="F234" s="83"/>
      <c r="G234" s="106"/>
      <c r="H234" s="31"/>
    </row>
    <row r="235" spans="1:8" ht="30">
      <c r="A235" s="44"/>
      <c r="B235" s="44">
        <f>B232+1</f>
        <v>12</v>
      </c>
      <c r="C235" s="44"/>
      <c r="D235" s="58" t="s">
        <v>119</v>
      </c>
      <c r="E235" s="29"/>
      <c r="F235" s="83"/>
      <c r="G235" s="106"/>
      <c r="H235" s="31"/>
    </row>
    <row r="236" spans="1:8" ht="15">
      <c r="A236" s="36"/>
      <c r="B236" s="36"/>
      <c r="C236" s="36"/>
      <c r="D236" s="58" t="s">
        <v>112</v>
      </c>
      <c r="E236" s="29" t="s">
        <v>9</v>
      </c>
      <c r="F236" s="59">
        <v>70</v>
      </c>
      <c r="G236" s="106"/>
      <c r="H236" s="31">
        <f>F236*G236</f>
        <v>0</v>
      </c>
    </row>
    <row r="237" spans="1:8" ht="15">
      <c r="A237" s="36"/>
      <c r="B237" s="36"/>
      <c r="C237" s="36"/>
      <c r="D237" s="55"/>
      <c r="E237" s="29"/>
      <c r="F237" s="83"/>
      <c r="G237" s="106"/>
      <c r="H237" s="31"/>
    </row>
    <row r="238" spans="1:8" ht="75">
      <c r="A238" s="44"/>
      <c r="B238" s="44">
        <f>B235+1</f>
        <v>13</v>
      </c>
      <c r="C238" s="44"/>
      <c r="D238" s="58" t="s">
        <v>120</v>
      </c>
      <c r="E238" s="29"/>
      <c r="F238" s="83"/>
      <c r="G238" s="106"/>
      <c r="H238" s="31"/>
    </row>
    <row r="239" spans="1:8" ht="15">
      <c r="A239" s="36"/>
      <c r="B239" s="36"/>
      <c r="C239" s="36"/>
      <c r="D239" s="58" t="s">
        <v>112</v>
      </c>
      <c r="E239" s="29" t="s">
        <v>12</v>
      </c>
      <c r="F239" s="59">
        <v>10</v>
      </c>
      <c r="G239" s="106"/>
      <c r="H239" s="31">
        <f>F239*G239</f>
        <v>0</v>
      </c>
    </row>
    <row r="240" spans="1:8" ht="15">
      <c r="A240" s="22"/>
      <c r="B240" s="22"/>
      <c r="C240" s="22"/>
      <c r="D240" s="84"/>
      <c r="E240" s="85"/>
      <c r="F240" s="85"/>
      <c r="G240" s="114"/>
      <c r="H240" s="85"/>
    </row>
    <row r="241" spans="1:8" ht="15">
      <c r="A241" s="22"/>
      <c r="B241" s="22"/>
      <c r="C241" s="22"/>
      <c r="D241" s="86" t="s">
        <v>135</v>
      </c>
      <c r="E241" s="87"/>
      <c r="F241" s="88"/>
      <c r="G241" s="5"/>
      <c r="H241" s="74">
        <f>SUM(H210:H239)</f>
        <v>0</v>
      </c>
    </row>
    <row r="242" spans="1:8" ht="15">
      <c r="A242" s="22"/>
      <c r="B242" s="22"/>
      <c r="C242" s="22"/>
      <c r="D242" s="89"/>
      <c r="E242" s="90"/>
      <c r="F242" s="91"/>
      <c r="G242" s="2"/>
      <c r="H242" s="92"/>
    </row>
    <row r="243" spans="1:8" ht="15">
      <c r="A243" s="22"/>
      <c r="B243" s="22"/>
      <c r="C243" s="22"/>
      <c r="D243" s="28"/>
      <c r="E243" s="7"/>
      <c r="F243" s="7"/>
      <c r="G243" s="115"/>
      <c r="H243" s="7"/>
    </row>
    <row r="244" spans="1:8" ht="15">
      <c r="A244" s="22"/>
      <c r="B244" s="22"/>
      <c r="C244" s="22"/>
      <c r="D244" s="93"/>
      <c r="E244" s="94"/>
      <c r="F244" s="95"/>
      <c r="G244" s="4"/>
      <c r="H244" s="96"/>
    </row>
    <row r="245" spans="1:8" ht="15">
      <c r="A245" s="22"/>
      <c r="B245" s="22"/>
      <c r="C245" s="22"/>
      <c r="D245" s="97"/>
      <c r="E245" s="90"/>
      <c r="F245" s="91"/>
      <c r="G245" s="2"/>
      <c r="H245" s="92"/>
    </row>
    <row r="246" spans="1:8" ht="15">
      <c r="A246" s="22"/>
      <c r="B246" s="22"/>
      <c r="C246" s="22"/>
      <c r="D246" s="97"/>
      <c r="E246" s="90"/>
      <c r="F246" s="91"/>
      <c r="G246" s="2"/>
      <c r="H246" s="92"/>
    </row>
    <row r="247" spans="1:8" ht="15">
      <c r="A247" s="22"/>
      <c r="B247" s="22"/>
      <c r="C247" s="22"/>
      <c r="D247" s="98"/>
      <c r="E247" s="90"/>
      <c r="F247" s="91"/>
      <c r="G247" s="2"/>
      <c r="H247" s="99"/>
    </row>
    <row r="248" spans="1:8" ht="15">
      <c r="A248" s="22"/>
      <c r="B248" s="22"/>
      <c r="C248" s="22"/>
      <c r="D248" s="97"/>
      <c r="E248" s="90"/>
      <c r="F248" s="91"/>
      <c r="G248" s="2"/>
      <c r="H248" s="92"/>
    </row>
    <row r="249" spans="1:8" ht="15">
      <c r="A249" s="22"/>
      <c r="B249" s="22"/>
      <c r="C249" s="22"/>
      <c r="D249" s="98"/>
      <c r="E249" s="90"/>
      <c r="F249" s="91"/>
      <c r="G249" s="2"/>
      <c r="H249" s="99"/>
    </row>
    <row r="250" spans="1:8" ht="15">
      <c r="A250" s="22"/>
      <c r="B250" s="22"/>
      <c r="C250" s="22"/>
      <c r="D250" s="97"/>
      <c r="E250" s="90"/>
      <c r="F250" s="91"/>
      <c r="G250" s="2"/>
      <c r="H250" s="92"/>
    </row>
    <row r="251" spans="1:8" ht="15">
      <c r="A251" s="22"/>
      <c r="B251" s="22"/>
      <c r="C251" s="22"/>
      <c r="D251" s="97"/>
      <c r="E251" s="90"/>
      <c r="F251" s="91"/>
      <c r="G251" s="2"/>
      <c r="H251" s="92"/>
    </row>
    <row r="252" spans="1:8" ht="15">
      <c r="A252" s="22"/>
      <c r="B252" s="22"/>
      <c r="C252" s="22"/>
      <c r="D252" s="97"/>
      <c r="E252" s="90"/>
      <c r="F252" s="91"/>
      <c r="G252" s="2"/>
      <c r="H252" s="92"/>
    </row>
    <row r="253" spans="1:8" ht="15">
      <c r="A253" s="22"/>
      <c r="B253" s="22"/>
      <c r="C253" s="22"/>
      <c r="D253" s="98"/>
      <c r="E253" s="90"/>
      <c r="F253" s="91"/>
      <c r="G253" s="2"/>
      <c r="H253" s="99"/>
    </row>
    <row r="254" spans="1:8" ht="15">
      <c r="A254" s="22"/>
      <c r="B254" s="22"/>
      <c r="C254" s="22"/>
      <c r="D254" s="97"/>
      <c r="E254" s="90"/>
      <c r="F254" s="91"/>
      <c r="G254" s="2"/>
      <c r="H254" s="92"/>
    </row>
    <row r="255" spans="1:8" ht="15">
      <c r="D255" s="100"/>
      <c r="E255" s="90"/>
      <c r="F255" s="101"/>
      <c r="G255" s="2"/>
      <c r="H255" s="99"/>
    </row>
    <row r="256" spans="1:8" ht="15.75" thickBot="1">
      <c r="D256" s="19"/>
      <c r="E256" s="102"/>
      <c r="F256" s="103"/>
      <c r="G256" s="3"/>
      <c r="H256" s="104"/>
    </row>
    <row r="257" spans="4:8" ht="15.75" thickTop="1">
      <c r="D257" s="100"/>
      <c r="E257" s="90"/>
      <c r="F257" s="101"/>
      <c r="G257" s="2"/>
      <c r="H257" s="99"/>
    </row>
    <row r="258" spans="4:8" ht="15">
      <c r="D258" s="100"/>
      <c r="E258" s="90"/>
      <c r="F258" s="101"/>
      <c r="G258" s="2"/>
      <c r="H258" s="99"/>
    </row>
  </sheetData>
  <sheetProtection password="EA04" sheet="1" objects="1" scenarios="1" selectLockedCells="1"/>
  <conditionalFormatting sqref="G83:H83">
    <cfRule type="cellIs" dxfId="51" priority="117" stopIfTrue="1" operator="equal">
      <formula>"kos"</formula>
    </cfRule>
  </conditionalFormatting>
  <conditionalFormatting sqref="H83">
    <cfRule type="cellIs" dxfId="50" priority="118" stopIfTrue="1" operator="equal">
      <formula>0</formula>
    </cfRule>
  </conditionalFormatting>
  <conditionalFormatting sqref="H61">
    <cfRule type="cellIs" dxfId="49" priority="116" stopIfTrue="1" operator="equal">
      <formula>0</formula>
    </cfRule>
  </conditionalFormatting>
  <conditionalFormatting sqref="G61:H61">
    <cfRule type="cellIs" dxfId="48" priority="115" stopIfTrue="1" operator="equal">
      <formula>"kos"</formula>
    </cfRule>
  </conditionalFormatting>
  <conditionalFormatting sqref="H63">
    <cfRule type="cellIs" dxfId="47" priority="114" stopIfTrue="1" operator="equal">
      <formula>0</formula>
    </cfRule>
  </conditionalFormatting>
  <conditionalFormatting sqref="G63:H63">
    <cfRule type="cellIs" dxfId="46" priority="113" stopIfTrue="1" operator="equal">
      <formula>"kos"</formula>
    </cfRule>
  </conditionalFormatting>
  <conditionalFormatting sqref="H67">
    <cfRule type="cellIs" dxfId="45" priority="110" stopIfTrue="1" operator="equal">
      <formula>0</formula>
    </cfRule>
  </conditionalFormatting>
  <conditionalFormatting sqref="G67:H67">
    <cfRule type="cellIs" dxfId="44" priority="109" stopIfTrue="1" operator="equal">
      <formula>"kos"</formula>
    </cfRule>
  </conditionalFormatting>
  <conditionalFormatting sqref="H73">
    <cfRule type="cellIs" dxfId="43" priority="106" stopIfTrue="1" operator="equal">
      <formula>0</formula>
    </cfRule>
  </conditionalFormatting>
  <conditionalFormatting sqref="G73:H73">
    <cfRule type="cellIs" dxfId="42" priority="105" stopIfTrue="1" operator="equal">
      <formula>"kos"</formula>
    </cfRule>
  </conditionalFormatting>
  <conditionalFormatting sqref="H55">
    <cfRule type="cellIs" dxfId="41" priority="104" stopIfTrue="1" operator="equal">
      <formula>0</formula>
    </cfRule>
  </conditionalFormatting>
  <conditionalFormatting sqref="G55:H55">
    <cfRule type="cellIs" dxfId="40" priority="103" stopIfTrue="1" operator="equal">
      <formula>"kos"</formula>
    </cfRule>
  </conditionalFormatting>
  <conditionalFormatting sqref="H71">
    <cfRule type="cellIs" dxfId="39" priority="88" stopIfTrue="1" operator="equal">
      <formula>0</formula>
    </cfRule>
  </conditionalFormatting>
  <conditionalFormatting sqref="G71:H71">
    <cfRule type="cellIs" dxfId="38" priority="87" stopIfTrue="1" operator="equal">
      <formula>"kos"</formula>
    </cfRule>
  </conditionalFormatting>
  <conditionalFormatting sqref="H91:H92">
    <cfRule type="cellIs" dxfId="37" priority="76" stopIfTrue="1" operator="equal">
      <formula>0</formula>
    </cfRule>
  </conditionalFormatting>
  <conditionalFormatting sqref="G91:H92">
    <cfRule type="cellIs" dxfId="36" priority="75" stopIfTrue="1" operator="equal">
      <formula>"kos"</formula>
    </cfRule>
  </conditionalFormatting>
  <conditionalFormatting sqref="H57">
    <cfRule type="cellIs" dxfId="35" priority="74" stopIfTrue="1" operator="equal">
      <formula>0</formula>
    </cfRule>
  </conditionalFormatting>
  <conditionalFormatting sqref="G57:H57">
    <cfRule type="cellIs" dxfId="34" priority="73" stopIfTrue="1" operator="equal">
      <formula>"kos"</formula>
    </cfRule>
  </conditionalFormatting>
  <conditionalFormatting sqref="H132">
    <cfRule type="cellIs" dxfId="33" priority="72" stopIfTrue="1" operator="equal">
      <formula>0</formula>
    </cfRule>
  </conditionalFormatting>
  <conditionalFormatting sqref="G132:H132">
    <cfRule type="cellIs" dxfId="32" priority="71" stopIfTrue="1" operator="equal">
      <formula>"kos"</formula>
    </cfRule>
  </conditionalFormatting>
  <conditionalFormatting sqref="H134">
    <cfRule type="cellIs" dxfId="31" priority="70" stopIfTrue="1" operator="equal">
      <formula>0</formula>
    </cfRule>
  </conditionalFormatting>
  <conditionalFormatting sqref="G134:H134">
    <cfRule type="cellIs" dxfId="30" priority="69" stopIfTrue="1" operator="equal">
      <formula>"kos"</formula>
    </cfRule>
  </conditionalFormatting>
  <conditionalFormatting sqref="G128:H128">
    <cfRule type="cellIs" dxfId="29" priority="39" stopIfTrue="1" operator="equal">
      <formula>"kos"</formula>
    </cfRule>
  </conditionalFormatting>
  <conditionalFormatting sqref="H128">
    <cfRule type="cellIs" dxfId="28" priority="40" stopIfTrue="1" operator="equal">
      <formula>0</formula>
    </cfRule>
  </conditionalFormatting>
  <conditionalFormatting sqref="H138">
    <cfRule type="cellIs" dxfId="27" priority="68" stopIfTrue="1" operator="equal">
      <formula>0</formula>
    </cfRule>
  </conditionalFormatting>
  <conditionalFormatting sqref="G138:H138">
    <cfRule type="cellIs" dxfId="26" priority="67" stopIfTrue="1" operator="equal">
      <formula>"kos"</formula>
    </cfRule>
  </conditionalFormatting>
  <conditionalFormatting sqref="H144">
    <cfRule type="cellIs" dxfId="25" priority="64" stopIfTrue="1" operator="equal">
      <formula>0</formula>
    </cfRule>
  </conditionalFormatting>
  <conditionalFormatting sqref="G144:H144">
    <cfRule type="cellIs" dxfId="24" priority="63" stopIfTrue="1" operator="equal">
      <formula>"kos"</formula>
    </cfRule>
  </conditionalFormatting>
  <conditionalFormatting sqref="H126">
    <cfRule type="cellIs" dxfId="23" priority="62" stopIfTrue="1" operator="equal">
      <formula>0</formula>
    </cfRule>
  </conditionalFormatting>
  <conditionalFormatting sqref="G126:H126">
    <cfRule type="cellIs" dxfId="22" priority="61" stopIfTrue="1" operator="equal">
      <formula>"kos"</formula>
    </cfRule>
  </conditionalFormatting>
  <conditionalFormatting sqref="H220">
    <cfRule type="cellIs" dxfId="21" priority="26" stopIfTrue="1" operator="equal">
      <formula>0</formula>
    </cfRule>
  </conditionalFormatting>
  <conditionalFormatting sqref="G220:H220">
    <cfRule type="cellIs" dxfId="20" priority="25" stopIfTrue="1" operator="equal">
      <formula>"kos"</formula>
    </cfRule>
  </conditionalFormatting>
  <conditionalFormatting sqref="H195">
    <cfRule type="cellIs" dxfId="19" priority="32" stopIfTrue="1" operator="equal">
      <formula>0</formula>
    </cfRule>
  </conditionalFormatting>
  <conditionalFormatting sqref="G195:H195">
    <cfRule type="cellIs" dxfId="18" priority="31" stopIfTrue="1" operator="equal">
      <formula>"kos"</formula>
    </cfRule>
  </conditionalFormatting>
  <conditionalFormatting sqref="G152:H152">
    <cfRule type="cellIs" dxfId="17" priority="53" stopIfTrue="1" operator="equal">
      <formula>"kos"</formula>
    </cfRule>
  </conditionalFormatting>
  <conditionalFormatting sqref="H152">
    <cfRule type="cellIs" dxfId="16" priority="54" stopIfTrue="1" operator="equal">
      <formula>0</formula>
    </cfRule>
  </conditionalFormatting>
  <conditionalFormatting sqref="H142">
    <cfRule type="cellIs" dxfId="15" priority="50" stopIfTrue="1" operator="equal">
      <formula>0</formula>
    </cfRule>
  </conditionalFormatting>
  <conditionalFormatting sqref="G142:H142">
    <cfRule type="cellIs" dxfId="14" priority="49" stopIfTrue="1" operator="equal">
      <formula>"kos"</formula>
    </cfRule>
  </conditionalFormatting>
  <conditionalFormatting sqref="H143">
    <cfRule type="cellIs" dxfId="13" priority="48" stopIfTrue="1" operator="equal">
      <formula>0</formula>
    </cfRule>
  </conditionalFormatting>
  <conditionalFormatting sqref="G143:H143">
    <cfRule type="cellIs" dxfId="12" priority="47" stopIfTrue="1" operator="equal">
      <formula>"kos"</formula>
    </cfRule>
  </conditionalFormatting>
  <conditionalFormatting sqref="H211">
    <cfRule type="cellIs" dxfId="11" priority="34" stopIfTrue="1" operator="equal">
      <formula>0</formula>
    </cfRule>
  </conditionalFormatting>
  <conditionalFormatting sqref="G211:H211">
    <cfRule type="cellIs" dxfId="10" priority="33" stopIfTrue="1" operator="equal">
      <formula>"kos"</formula>
    </cfRule>
  </conditionalFormatting>
  <conditionalFormatting sqref="H160:H161">
    <cfRule type="cellIs" dxfId="9" priority="42" stopIfTrue="1" operator="equal">
      <formula>0</formula>
    </cfRule>
  </conditionalFormatting>
  <conditionalFormatting sqref="G160:H161">
    <cfRule type="cellIs" dxfId="8" priority="41" stopIfTrue="1" operator="equal">
      <formula>"kos"</formula>
    </cfRule>
  </conditionalFormatting>
  <conditionalFormatting sqref="H201">
    <cfRule type="cellIs" dxfId="7" priority="38" stopIfTrue="1" operator="equal">
      <formula>0</formula>
    </cfRule>
  </conditionalFormatting>
  <conditionalFormatting sqref="G201:H201">
    <cfRule type="cellIs" dxfId="6" priority="37" stopIfTrue="1" operator="equal">
      <formula>"kos"</formula>
    </cfRule>
  </conditionalFormatting>
  <conditionalFormatting sqref="H203">
    <cfRule type="cellIs" dxfId="5" priority="36" stopIfTrue="1" operator="equal">
      <formula>0</formula>
    </cfRule>
  </conditionalFormatting>
  <conditionalFormatting sqref="G203:H203">
    <cfRule type="cellIs" dxfId="4" priority="35" stopIfTrue="1" operator="equal">
      <formula>"kos"</formula>
    </cfRule>
  </conditionalFormatting>
  <conditionalFormatting sqref="H232">
    <cfRule type="cellIs" dxfId="3" priority="10" stopIfTrue="1" operator="equal">
      <formula>0</formula>
    </cfRule>
  </conditionalFormatting>
  <conditionalFormatting sqref="G232:H232">
    <cfRule type="cellIs" dxfId="2" priority="9" stopIfTrue="1" operator="equal">
      <formula>"kos"</formula>
    </cfRule>
  </conditionalFormatting>
  <conditionalFormatting sqref="H197">
    <cfRule type="cellIs" dxfId="1" priority="22" stopIfTrue="1" operator="equal">
      <formula>0</formula>
    </cfRule>
  </conditionalFormatting>
  <conditionalFormatting sqref="G197:H197">
    <cfRule type="cellIs" dxfId="0" priority="21" stopIfTrue="1" operator="equal">
      <formula>"kos"</formula>
    </cfRule>
  </conditionalFormatting>
  <pageMargins left="0.23622047244094491" right="0.23622047244094491" top="0.74803149606299213" bottom="0.74803149606299213" header="0.31496062992125984" footer="0.31496062992125984"/>
  <pageSetup paperSize="9" scale="84" orientation="portrait" r:id="rId1"/>
  <headerFooter>
    <oddHeader>&amp;C&amp;10&amp;F</oddHeader>
    <oddFooter>&amp;L&amp;10&amp;A&amp;R&amp;10stran: &amp;P / &amp;N</oddFooter>
  </headerFooter>
  <rowBreaks count="2" manualBreakCount="2">
    <brk id="10" max="16383" man="1"/>
    <brk id="2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Elektro dela</vt:lpstr>
      <vt:lpstr>'Elektro dela'!Print_Titles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 Željeznov</dc:creator>
  <cp:lastModifiedBy>Uporabnik</cp:lastModifiedBy>
  <cp:lastPrinted>2022-03-08T10:32:53Z</cp:lastPrinted>
  <dcterms:created xsi:type="dcterms:W3CDTF">2018-10-12T07:48:23Z</dcterms:created>
  <dcterms:modified xsi:type="dcterms:W3CDTF">2023-04-18T12:04:31Z</dcterms:modified>
</cp:coreProperties>
</file>