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Moji dokumenti\VAROVANJE 2020\MKL\"/>
    </mc:Choice>
  </mc:AlternateContent>
  <workbookProtection workbookAlgorithmName="SHA-512" workbookHashValue="t7RrTTRFsqjwVSfwmglP2mIlfPP5dmmVyHghoPtYzyuSiJlEt4dBzO0TJzedcjzua9JzM8Ac3DLnP7B7NKfttQ==" workbookSaltValue="41hsyO/iiURi01XF1QeO7g==" workbookSpinCount="100000" lockStructure="1"/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F20" i="1" l="1"/>
  <c r="D14" i="1" l="1"/>
  <c r="D11" i="1"/>
  <c r="G11" i="1" l="1"/>
  <c r="H11" i="1" s="1"/>
  <c r="I11" i="1" s="1"/>
  <c r="G12" i="1"/>
  <c r="G14" i="1"/>
  <c r="G15" i="1"/>
  <c r="G16" i="1"/>
  <c r="G20" i="1"/>
  <c r="G21" i="1"/>
  <c r="G22" i="1"/>
  <c r="G24" i="1"/>
  <c r="F11" i="1"/>
  <c r="F12" i="1"/>
  <c r="F15" i="1"/>
  <c r="F16" i="1"/>
  <c r="G18" i="1"/>
  <c r="F21" i="1"/>
  <c r="F22" i="1"/>
  <c r="F24" i="1"/>
  <c r="G10" i="1"/>
  <c r="H10" i="1" s="1"/>
  <c r="I10" i="1" s="1"/>
  <c r="D24" i="1" l="1"/>
  <c r="D21" i="1"/>
  <c r="D22" i="1"/>
  <c r="D20" i="1"/>
  <c r="D18" i="1"/>
  <c r="D15" i="1"/>
  <c r="D16" i="1"/>
  <c r="D12" i="1"/>
  <c r="H24" i="1" l="1"/>
  <c r="I24" i="1" s="1"/>
  <c r="H22" i="1"/>
  <c r="I22" i="1" s="1"/>
  <c r="H21" i="1"/>
  <c r="I21" i="1" s="1"/>
  <c r="H20" i="1"/>
  <c r="I20" i="1" s="1"/>
  <c r="H18" i="1"/>
  <c r="I18" i="1" s="1"/>
  <c r="H16" i="1"/>
  <c r="I16" i="1" s="1"/>
  <c r="H15" i="1"/>
  <c r="I15" i="1" s="1"/>
  <c r="H14" i="1"/>
  <c r="I14" i="1" s="1"/>
  <c r="H12" i="1"/>
  <c r="I12" i="1" s="1"/>
  <c r="I25" i="1" l="1"/>
</calcChain>
</file>

<file path=xl/sharedStrings.xml><?xml version="1.0" encoding="utf-8"?>
<sst xmlns="http://schemas.openxmlformats.org/spreadsheetml/2006/main" count="48" uniqueCount="42">
  <si>
    <t>POSTAVKE</t>
  </si>
  <si>
    <t>ENOTA MERE</t>
  </si>
  <si>
    <t xml:space="preserve">OCENJENA LETNA KOLIČINA </t>
  </si>
  <si>
    <t>7=3*6</t>
  </si>
  <si>
    <t>9=7+8</t>
  </si>
  <si>
    <t>CENA VAROVANJA S SISTEMI ZA TEHNIČNO VAROVANJE in sicer za protivlomno in protipožarno varovanje</t>
  </si>
  <si>
    <t>prenos alarma</t>
  </si>
  <si>
    <t>prenos alarma za objekt</t>
  </si>
  <si>
    <t>intervencija</t>
  </si>
  <si>
    <t>servisna ura</t>
  </si>
  <si>
    <t>ura</t>
  </si>
  <si>
    <t>Ura</t>
  </si>
  <si>
    <t>CENA VARNOSTNO RECEPTORSKIH STORITEV</t>
  </si>
  <si>
    <t>varnostno-receptorska služba</t>
  </si>
  <si>
    <t>ura varnostnika-receptorja</t>
  </si>
  <si>
    <t xml:space="preserve">CENA VAROVANJA DECEMBRSKIH PRIREDITEV </t>
  </si>
  <si>
    <t xml:space="preserve">varovanje prireditev </t>
  </si>
  <si>
    <t>ura varnostnika</t>
  </si>
  <si>
    <t>nujna medicinska pomoč</t>
  </si>
  <si>
    <t>ura nujne medicinske pomoči – ekipa NRV</t>
  </si>
  <si>
    <t>Najem ograje</t>
  </si>
  <si>
    <t>kos/dan</t>
  </si>
  <si>
    <t>CENA VAROVANJA ZA PREVZEM, PRENOS (PREVOZ) IN ODDAJO GOTOVINE</t>
  </si>
  <si>
    <t xml:space="preserve">Prevzem, prenos in oddaja gotovine </t>
  </si>
  <si>
    <t>kos</t>
  </si>
  <si>
    <t>GOSPODARSKI SUBJEKT:</t>
  </si>
  <si>
    <t>ki ga zastopa:</t>
  </si>
  <si>
    <t>dajem naslednji</t>
  </si>
  <si>
    <t>Prikaz strukture ponudbene cene za sklop 3: Mestna knjižnica Ljubljana</t>
  </si>
  <si>
    <t>SKLOP 3 - PRILOGA 5/3</t>
  </si>
  <si>
    <t>CENA /
enoto brez DDV</t>
  </si>
  <si>
    <t xml:space="preserve">CENA /
enoto z DDV </t>
  </si>
  <si>
    <t>DDV za predvideno štiriletno količino</t>
  </si>
  <si>
    <t>CENA za štiriletno predvideno količino z DDV</t>
  </si>
  <si>
    <t xml:space="preserve">OCENJENA ŠTIRILETNA KOLIČINA </t>
  </si>
  <si>
    <t xml:space="preserve">CENA brez DDV za štiriletno predvideno količino </t>
  </si>
  <si>
    <t>* Izpolniti je potrebno modro obarvane celice. Ostale celice v prikazu strukture se ne izpolnjuje - so prednastavljene in se izpolnijo samostojno ob vnosu cene  / enoto brez DDV.</t>
  </si>
  <si>
    <t>CENA VAROVANJA S SISTEMI ZA TEHNIČNO VAROVANJE in sicer za protivlomno varovanje</t>
  </si>
  <si>
    <t>SKUPNA CENA v EUR z DDV</t>
  </si>
  <si>
    <t>11.700 ur</t>
  </si>
  <si>
    <t>144 (letni prenos alarma za 12 objektov)</t>
  </si>
  <si>
    <t>132 (letni prenos alarma za 11 objektov)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</si>
</sst>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4" fontId="2" fillId="3" borderId="5" xfId="0" applyNumberFormat="1" applyFont="1" applyFill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44" fontId="2" fillId="0" borderId="5" xfId="0" applyNumberFormat="1" applyFont="1" applyBorder="1" applyAlignment="1" applyProtection="1">
      <alignment vertical="center"/>
    </xf>
    <xf numFmtId="0" fontId="2" fillId="0" borderId="5" xfId="0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horizontal="right" vertical="center"/>
    </xf>
    <xf numFmtId="3" fontId="2" fillId="0" borderId="6" xfId="0" applyNumberFormat="1" applyFont="1" applyBorder="1" applyAlignment="1" applyProtection="1">
      <alignment horizontal="right" vertical="center"/>
    </xf>
    <xf numFmtId="0" fontId="5" fillId="0" borderId="5" xfId="0" applyFont="1" applyBorder="1" applyAlignment="1" applyProtection="1">
      <alignment vertical="center"/>
    </xf>
    <xf numFmtId="44" fontId="1" fillId="0" borderId="5" xfId="0" applyNumberFormat="1" applyFont="1" applyBorder="1" applyProtection="1"/>
    <xf numFmtId="0" fontId="0" fillId="3" borderId="0" xfId="0" applyFill="1" applyProtection="1">
      <protection locked="0"/>
    </xf>
    <xf numFmtId="0" fontId="0" fillId="0" borderId="0" xfId="0" applyProtection="1"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3" fillId="2" borderId="3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vertical="center"/>
      <protection locked="0"/>
    </xf>
    <xf numFmtId="44" fontId="0" fillId="0" borderId="0" xfId="0" applyNumberFormat="1" applyProtection="1">
      <protection locked="0"/>
    </xf>
    <xf numFmtId="0" fontId="8" fillId="0" borderId="0" xfId="0" applyFont="1" applyProtection="1">
      <protection locked="0"/>
    </xf>
    <xf numFmtId="44" fontId="2" fillId="0" borderId="2" xfId="0" applyNumberFormat="1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6" fillId="0" borderId="0" xfId="0" applyFont="1" applyProtection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Normal="100" workbookViewId="0">
      <selection activeCell="D10" sqref="D10"/>
    </sheetView>
  </sheetViews>
  <sheetFormatPr defaultRowHeight="15" x14ac:dyDescent="0.25"/>
  <cols>
    <col min="1" max="1" width="30.42578125" style="18" bestFit="1" customWidth="1"/>
    <col min="2" max="2" width="34.5703125" style="18" bestFit="1" customWidth="1"/>
    <col min="3" max="3" width="11.5703125" style="18" customWidth="1"/>
    <col min="4" max="4" width="12.28515625" style="18" customWidth="1"/>
    <col min="5" max="5" width="19.28515625" style="18" customWidth="1"/>
    <col min="6" max="6" width="13" style="18" customWidth="1"/>
    <col min="7" max="7" width="16.5703125" style="18" customWidth="1"/>
    <col min="8" max="8" width="15" style="18" customWidth="1"/>
    <col min="9" max="9" width="21.5703125" style="18" bestFit="1" customWidth="1"/>
    <col min="10" max="10" width="12" style="18" bestFit="1" customWidth="1"/>
    <col min="11" max="16384" width="9.140625" style="18"/>
  </cols>
  <sheetData>
    <row r="1" spans="1:10" x14ac:dyDescent="0.25">
      <c r="A1" s="39" t="s">
        <v>25</v>
      </c>
      <c r="B1" s="17"/>
      <c r="I1" s="19" t="s">
        <v>29</v>
      </c>
    </row>
    <row r="2" spans="1:10" x14ac:dyDescent="0.25">
      <c r="A2" s="39" t="s">
        <v>26</v>
      </c>
      <c r="B2" s="17"/>
    </row>
    <row r="3" spans="1:10" x14ac:dyDescent="0.25">
      <c r="A3" s="39"/>
    </row>
    <row r="4" spans="1:10" x14ac:dyDescent="0.25">
      <c r="A4" s="39" t="s">
        <v>27</v>
      </c>
    </row>
    <row r="5" spans="1:10" x14ac:dyDescent="0.25">
      <c r="A5" s="35" t="s">
        <v>28</v>
      </c>
      <c r="B5" s="35"/>
      <c r="C5" s="35"/>
      <c r="D5" s="35"/>
      <c r="E5" s="35"/>
      <c r="F5" s="35"/>
      <c r="G5" s="35"/>
      <c r="H5" s="35"/>
      <c r="I5" s="35"/>
    </row>
    <row r="6" spans="1:10" ht="15.75" thickBot="1" x14ac:dyDescent="0.3">
      <c r="A6" s="20"/>
    </row>
    <row r="7" spans="1:10" ht="54.75" thickBot="1" x14ac:dyDescent="0.3">
      <c r="A7" s="21" t="s">
        <v>0</v>
      </c>
      <c r="B7" s="22" t="s">
        <v>1</v>
      </c>
      <c r="C7" s="23" t="s">
        <v>30</v>
      </c>
      <c r="D7" s="23" t="s">
        <v>31</v>
      </c>
      <c r="E7" s="23" t="s">
        <v>2</v>
      </c>
      <c r="F7" s="24" t="s">
        <v>34</v>
      </c>
      <c r="G7" s="23" t="s">
        <v>35</v>
      </c>
      <c r="H7" s="23" t="s">
        <v>32</v>
      </c>
      <c r="I7" s="23" t="s">
        <v>33</v>
      </c>
    </row>
    <row r="8" spans="1:10" ht="15.75" thickBot="1" x14ac:dyDescent="0.3">
      <c r="A8" s="25">
        <v>1</v>
      </c>
      <c r="B8" s="26">
        <v>2</v>
      </c>
      <c r="C8" s="27">
        <v>3</v>
      </c>
      <c r="D8" s="26">
        <v>4</v>
      </c>
      <c r="E8" s="27">
        <v>5</v>
      </c>
      <c r="F8" s="28">
        <v>6</v>
      </c>
      <c r="G8" s="27" t="s">
        <v>3</v>
      </c>
      <c r="H8" s="27">
        <v>8</v>
      </c>
      <c r="I8" s="27" t="s">
        <v>4</v>
      </c>
    </row>
    <row r="9" spans="1:10" ht="15.75" thickBot="1" x14ac:dyDescent="0.3">
      <c r="A9" s="4" t="s">
        <v>5</v>
      </c>
      <c r="B9" s="3"/>
      <c r="C9" s="2"/>
      <c r="D9" s="2"/>
      <c r="E9" s="2"/>
      <c r="F9" s="2"/>
      <c r="G9" s="2"/>
      <c r="H9" s="2"/>
      <c r="I9" s="29"/>
    </row>
    <row r="10" spans="1:10" ht="39" thickBot="1" x14ac:dyDescent="0.3">
      <c r="A10" s="6" t="s">
        <v>6</v>
      </c>
      <c r="B10" s="7" t="s">
        <v>7</v>
      </c>
      <c r="C10" s="1">
        <v>0</v>
      </c>
      <c r="D10" s="8">
        <f>C10*1.22</f>
        <v>0</v>
      </c>
      <c r="E10" s="11" t="s">
        <v>40</v>
      </c>
      <c r="F10" s="11">
        <v>576</v>
      </c>
      <c r="G10" s="32">
        <f>C10*F10</f>
        <v>0</v>
      </c>
      <c r="H10" s="32">
        <f>G10*0.22</f>
        <v>0</v>
      </c>
      <c r="I10" s="32">
        <f>G10+H10</f>
        <v>0</v>
      </c>
      <c r="J10" s="30"/>
    </row>
    <row r="11" spans="1:10" ht="15.75" thickBot="1" x14ac:dyDescent="0.3">
      <c r="A11" s="6" t="s">
        <v>8</v>
      </c>
      <c r="B11" s="7" t="s">
        <v>8</v>
      </c>
      <c r="C11" s="1">
        <v>0</v>
      </c>
      <c r="D11" s="8">
        <f>C11*1.22</f>
        <v>0</v>
      </c>
      <c r="E11" s="33">
        <v>10</v>
      </c>
      <c r="F11" s="33">
        <f>E11*4</f>
        <v>40</v>
      </c>
      <c r="G11" s="8">
        <f t="shared" ref="G11:G24" si="0">C11*F11</f>
        <v>0</v>
      </c>
      <c r="H11" s="8">
        <f t="shared" ref="H11:H12" si="1">G11*0.22</f>
        <v>0</v>
      </c>
      <c r="I11" s="8">
        <f t="shared" ref="I11:I12" si="2">G11+H11</f>
        <v>0</v>
      </c>
      <c r="J11" s="30"/>
    </row>
    <row r="12" spans="1:10" ht="15.75" thickBot="1" x14ac:dyDescent="0.3">
      <c r="A12" s="6" t="s">
        <v>9</v>
      </c>
      <c r="B12" s="7" t="s">
        <v>10</v>
      </c>
      <c r="C12" s="1">
        <v>0</v>
      </c>
      <c r="D12" s="8">
        <f t="shared" ref="D12" si="3">C12*1.22</f>
        <v>0</v>
      </c>
      <c r="E12" s="33">
        <v>30</v>
      </c>
      <c r="F12" s="33">
        <f t="shared" ref="F12:F24" si="4">E12*4</f>
        <v>120</v>
      </c>
      <c r="G12" s="8">
        <f t="shared" si="0"/>
        <v>0</v>
      </c>
      <c r="H12" s="8">
        <f t="shared" si="1"/>
        <v>0</v>
      </c>
      <c r="I12" s="8">
        <f t="shared" si="2"/>
        <v>0</v>
      </c>
      <c r="J12" s="30"/>
    </row>
    <row r="13" spans="1:10" ht="15.75" thickBot="1" x14ac:dyDescent="0.3">
      <c r="A13" s="4" t="s">
        <v>37</v>
      </c>
      <c r="B13" s="3"/>
      <c r="C13" s="2"/>
      <c r="D13" s="3"/>
      <c r="E13" s="3"/>
      <c r="F13" s="10"/>
      <c r="G13" s="8"/>
      <c r="H13" s="3"/>
      <c r="I13" s="5"/>
      <c r="J13" s="30"/>
    </row>
    <row r="14" spans="1:10" ht="39" thickBot="1" x14ac:dyDescent="0.3">
      <c r="A14" s="6" t="s">
        <v>6</v>
      </c>
      <c r="B14" s="7" t="s">
        <v>7</v>
      </c>
      <c r="C14" s="1">
        <v>0</v>
      </c>
      <c r="D14" s="8">
        <f>C14*1.22</f>
        <v>0</v>
      </c>
      <c r="E14" s="11" t="s">
        <v>41</v>
      </c>
      <c r="F14" s="34">
        <v>528</v>
      </c>
      <c r="G14" s="32">
        <f t="shared" si="0"/>
        <v>0</v>
      </c>
      <c r="H14" s="32">
        <f>G14*0.22</f>
        <v>0</v>
      </c>
      <c r="I14" s="32">
        <f>G14+H14</f>
        <v>0</v>
      </c>
      <c r="J14" s="30"/>
    </row>
    <row r="15" spans="1:10" ht="15.75" thickBot="1" x14ac:dyDescent="0.3">
      <c r="A15" s="6" t="s">
        <v>8</v>
      </c>
      <c r="B15" s="7" t="s">
        <v>8</v>
      </c>
      <c r="C15" s="1">
        <v>0</v>
      </c>
      <c r="D15" s="8">
        <f t="shared" ref="D15:D16" si="5">C15*1.22</f>
        <v>0</v>
      </c>
      <c r="E15" s="12">
        <v>10</v>
      </c>
      <c r="F15" s="33">
        <f t="shared" si="4"/>
        <v>40</v>
      </c>
      <c r="G15" s="8">
        <f t="shared" si="0"/>
        <v>0</v>
      </c>
      <c r="H15" s="8">
        <f t="shared" ref="H15:H16" si="6">G15*0.22</f>
        <v>0</v>
      </c>
      <c r="I15" s="8">
        <f t="shared" ref="I15:I16" si="7">G15+H15</f>
        <v>0</v>
      </c>
      <c r="J15" s="30"/>
    </row>
    <row r="16" spans="1:10" ht="15.75" thickBot="1" x14ac:dyDescent="0.3">
      <c r="A16" s="6" t="s">
        <v>9</v>
      </c>
      <c r="B16" s="7" t="s">
        <v>11</v>
      </c>
      <c r="C16" s="1">
        <v>0</v>
      </c>
      <c r="D16" s="8">
        <f t="shared" si="5"/>
        <v>0</v>
      </c>
      <c r="E16" s="12">
        <v>20</v>
      </c>
      <c r="F16" s="33">
        <f t="shared" si="4"/>
        <v>80</v>
      </c>
      <c r="G16" s="8">
        <f t="shared" si="0"/>
        <v>0</v>
      </c>
      <c r="H16" s="8">
        <f t="shared" si="6"/>
        <v>0</v>
      </c>
      <c r="I16" s="8">
        <f t="shared" si="7"/>
        <v>0</v>
      </c>
      <c r="J16" s="30"/>
    </row>
    <row r="17" spans="1:10" ht="15.75" thickBot="1" x14ac:dyDescent="0.3">
      <c r="A17" s="4" t="s">
        <v>12</v>
      </c>
      <c r="B17" s="3"/>
      <c r="C17" s="2"/>
      <c r="D17" s="3"/>
      <c r="E17" s="3"/>
      <c r="F17" s="10"/>
      <c r="G17" s="8"/>
      <c r="H17" s="3"/>
      <c r="I17" s="5"/>
      <c r="J17" s="30"/>
    </row>
    <row r="18" spans="1:10" ht="15.75" thickBot="1" x14ac:dyDescent="0.3">
      <c r="A18" s="6" t="s">
        <v>13</v>
      </c>
      <c r="B18" s="7" t="s">
        <v>14</v>
      </c>
      <c r="C18" s="1">
        <v>0</v>
      </c>
      <c r="D18" s="8">
        <f>C18*1.22</f>
        <v>0</v>
      </c>
      <c r="E18" s="13" t="s">
        <v>39</v>
      </c>
      <c r="F18" s="14">
        <v>46800</v>
      </c>
      <c r="G18" s="8">
        <f t="shared" si="0"/>
        <v>0</v>
      </c>
      <c r="H18" s="8">
        <f>G18*0.22</f>
        <v>0</v>
      </c>
      <c r="I18" s="8">
        <f>G18+H18</f>
        <v>0</v>
      </c>
      <c r="J18" s="30"/>
    </row>
    <row r="19" spans="1:10" ht="15.75" thickBot="1" x14ac:dyDescent="0.3">
      <c r="A19" s="4" t="s">
        <v>15</v>
      </c>
      <c r="B19" s="3"/>
      <c r="C19" s="2"/>
      <c r="D19" s="3"/>
      <c r="E19" s="3"/>
      <c r="F19" s="10"/>
      <c r="G19" s="8"/>
      <c r="H19" s="3"/>
      <c r="I19" s="5"/>
      <c r="J19" s="30"/>
    </row>
    <row r="20" spans="1:10" ht="15.75" thickBot="1" x14ac:dyDescent="0.3">
      <c r="A20" s="6" t="s">
        <v>16</v>
      </c>
      <c r="B20" s="7" t="s">
        <v>17</v>
      </c>
      <c r="C20" s="1">
        <v>0</v>
      </c>
      <c r="D20" s="8">
        <f>C20*1.22</f>
        <v>0</v>
      </c>
      <c r="E20" s="9">
        <v>15</v>
      </c>
      <c r="F20" s="34">
        <f>E20*4</f>
        <v>60</v>
      </c>
      <c r="G20" s="32">
        <f t="shared" si="0"/>
        <v>0</v>
      </c>
      <c r="H20" s="32">
        <f>G20*0.22</f>
        <v>0</v>
      </c>
      <c r="I20" s="32">
        <f>G20+H20</f>
        <v>0</v>
      </c>
      <c r="J20" s="30"/>
    </row>
    <row r="21" spans="1:10" ht="15.75" thickBot="1" x14ac:dyDescent="0.3">
      <c r="A21" s="6" t="s">
        <v>18</v>
      </c>
      <c r="B21" s="15" t="s">
        <v>19</v>
      </c>
      <c r="C21" s="1">
        <v>0</v>
      </c>
      <c r="D21" s="8">
        <f t="shared" ref="D21:D22" si="8">C21*1.22</f>
        <v>0</v>
      </c>
      <c r="E21" s="9">
        <v>15</v>
      </c>
      <c r="F21" s="33">
        <f t="shared" si="4"/>
        <v>60</v>
      </c>
      <c r="G21" s="8">
        <f t="shared" si="0"/>
        <v>0</v>
      </c>
      <c r="H21" s="8">
        <f>G21*0.22</f>
        <v>0</v>
      </c>
      <c r="I21" s="8">
        <f t="shared" ref="I21:I22" si="9">G21+H21</f>
        <v>0</v>
      </c>
      <c r="J21" s="30"/>
    </row>
    <row r="22" spans="1:10" ht="15.75" thickBot="1" x14ac:dyDescent="0.3">
      <c r="A22" s="6" t="s">
        <v>20</v>
      </c>
      <c r="B22" s="7" t="s">
        <v>21</v>
      </c>
      <c r="C22" s="1">
        <v>0</v>
      </c>
      <c r="D22" s="8">
        <f t="shared" si="8"/>
        <v>0</v>
      </c>
      <c r="E22" s="9">
        <v>1</v>
      </c>
      <c r="F22" s="33">
        <f t="shared" si="4"/>
        <v>4</v>
      </c>
      <c r="G22" s="8">
        <f t="shared" si="0"/>
        <v>0</v>
      </c>
      <c r="H22" s="8">
        <f>G22*0.22</f>
        <v>0</v>
      </c>
      <c r="I22" s="8">
        <f t="shared" si="9"/>
        <v>0</v>
      </c>
      <c r="J22" s="30"/>
    </row>
    <row r="23" spans="1:10" ht="15.75" thickBot="1" x14ac:dyDescent="0.3">
      <c r="A23" s="4" t="s">
        <v>22</v>
      </c>
      <c r="B23" s="3"/>
      <c r="C23" s="2"/>
      <c r="D23" s="3"/>
      <c r="E23" s="3"/>
      <c r="F23" s="10"/>
      <c r="G23" s="8"/>
      <c r="H23" s="3"/>
      <c r="I23" s="3"/>
      <c r="J23" s="30"/>
    </row>
    <row r="24" spans="1:10" ht="15.75" thickBot="1" x14ac:dyDescent="0.3">
      <c r="A24" s="6" t="s">
        <v>23</v>
      </c>
      <c r="B24" s="7" t="s">
        <v>24</v>
      </c>
      <c r="C24" s="1">
        <v>0</v>
      </c>
      <c r="D24" s="8">
        <f>C24*1.22</f>
        <v>0</v>
      </c>
      <c r="E24" s="9">
        <v>260</v>
      </c>
      <c r="F24" s="33">
        <f t="shared" si="4"/>
        <v>1040</v>
      </c>
      <c r="G24" s="8">
        <f t="shared" si="0"/>
        <v>0</v>
      </c>
      <c r="H24" s="8">
        <f>G24*0.22</f>
        <v>0</v>
      </c>
      <c r="I24" s="8">
        <f>G24+H24</f>
        <v>0</v>
      </c>
      <c r="J24" s="30"/>
    </row>
    <row r="25" spans="1:10" ht="15.75" thickBot="1" x14ac:dyDescent="0.3">
      <c r="A25" s="36" t="s">
        <v>38</v>
      </c>
      <c r="B25" s="37"/>
      <c r="C25" s="37"/>
      <c r="D25" s="37"/>
      <c r="E25" s="37"/>
      <c r="F25" s="37"/>
      <c r="G25" s="37"/>
      <c r="H25" s="38"/>
      <c r="I25" s="16">
        <f>SUM(I10:I24)</f>
        <v>0</v>
      </c>
    </row>
    <row r="27" spans="1:10" x14ac:dyDescent="0.25">
      <c r="A27" s="31" t="s">
        <v>36</v>
      </c>
    </row>
  </sheetData>
  <sheetProtection algorithmName="SHA-512" hashValue="1wJuGahSX0fdq9ihGOBf+ZZ9C7suLInm6UjFDTM0CEvMxZ2bXvUM2LFuEwHWXJfGJ2dkhBVA2iIda7B7wuQmww==" saltValue="bd70BEsZCQwqkFPOg7z7VA==" spinCount="100000" sheet="1" objects="1" scenarios="1"/>
  <mergeCells count="2">
    <mergeCell ref="A5:I5"/>
    <mergeCell ref="A25:H25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Mestna knjižnica Ljubljana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Katja Brank</dc:creator>
  <cp:lastModifiedBy>Špela Burgar</cp:lastModifiedBy>
  <cp:lastPrinted>2021-04-22T10:04:25Z</cp:lastPrinted>
  <dcterms:created xsi:type="dcterms:W3CDTF">2020-11-25T09:26:09Z</dcterms:created>
  <dcterms:modified xsi:type="dcterms:W3CDTF">2021-04-22T10:04:34Z</dcterms:modified>
</cp:coreProperties>
</file>