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VAROVANJE 2020\OBJAVA\"/>
    </mc:Choice>
  </mc:AlternateContent>
  <bookViews>
    <workbookView xWindow="0" yWindow="0" windowWidth="25050" windowHeight="79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1" l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9" i="1"/>
  <c r="C24" i="1" s="1"/>
  <c r="D24" i="1" s="1"/>
  <c r="G9" i="1" l="1"/>
  <c r="E24" i="1" s="1"/>
</calcChain>
</file>

<file path=xl/sharedStrings.xml><?xml version="1.0" encoding="utf-8"?>
<sst xmlns="http://schemas.openxmlformats.org/spreadsheetml/2006/main" count="48" uniqueCount="42">
  <si>
    <t>Vrsta storitve</t>
  </si>
  <si>
    <t>Okvirna letna količina</t>
  </si>
  <si>
    <t>Enota</t>
  </si>
  <si>
    <t>Varovanje ljudi in premoženja</t>
  </si>
  <si>
    <t>ura</t>
  </si>
  <si>
    <t>Obhodno varovanje</t>
  </si>
  <si>
    <t>kos</t>
  </si>
  <si>
    <t>Prevzem in prenos gotovine 1. razreda</t>
  </si>
  <si>
    <t>Storitve VNC – za vse lokacije</t>
  </si>
  <si>
    <t>Povezava dvigal z VNC</t>
  </si>
  <si>
    <t>vzdrževalni pregled ene alarmne centrale</t>
  </si>
  <si>
    <t>Prenos gotovine in spremstvo</t>
  </si>
  <si>
    <t>Prevzem in prenos gotovine 2. razreda</t>
  </si>
  <si>
    <t>Cena v EUR brez DDV / enoto</t>
  </si>
  <si>
    <t>Cena skupaj v EUR brez DDV / leto</t>
  </si>
  <si>
    <t>Cena v EUR z DDV / leto</t>
  </si>
  <si>
    <t xml:space="preserve">Cena v EUR brez DDV </t>
  </si>
  <si>
    <t xml:space="preserve">Cena v EUR z DDV </t>
  </si>
  <si>
    <t>Vrednost DDV</t>
  </si>
  <si>
    <t>GOSPODARSKI SUBJEKT: ____________________________,</t>
  </si>
  <si>
    <t>ki ga zastopa: ______________________________________</t>
  </si>
  <si>
    <t>dajem naslednjo ponudbo št. _________________________</t>
  </si>
  <si>
    <t>Opomba: Okvirna letna količina storitev je informativni podatek, da si ponudniki lažje predstavljajo obseg storitev in se pri dejanskem naročanju storitev lahko spreminja.</t>
  </si>
  <si>
    <t>Ponudbene cene vključujejo vse stroške in dajatve v zvezi z izvedbo naročila.</t>
  </si>
  <si>
    <t>1.   Ponudba velja za celotno naročilo.</t>
  </si>
  <si>
    <t>2.   Z vsebino povabila smo seznanjeni in se z njo v celoti strinjamo.</t>
  </si>
  <si>
    <t>Datum:</t>
  </si>
  <si>
    <t>Žig:</t>
  </si>
  <si>
    <t>Podpis:</t>
  </si>
  <si>
    <t>posredovanje</t>
  </si>
  <si>
    <t>servisna ura</t>
  </si>
  <si>
    <t>priklop (mesec / posamezna lokacija)</t>
  </si>
  <si>
    <t>Reševanje iz dvigal</t>
  </si>
  <si>
    <t xml:space="preserve">Intervencijsko posredovanje (vklop alarma ali klic) </t>
  </si>
  <si>
    <t>Varovanje ljudi in premoženja ob intervenciji</t>
  </si>
  <si>
    <t>Vzdrževanje sistemov (alarmni, požarni, videonadzor)</t>
  </si>
  <si>
    <t>Servisna ura varnostnega tehnika</t>
  </si>
  <si>
    <t>Zap. Št.</t>
  </si>
  <si>
    <r>
      <t>SKUPAJ</t>
    </r>
    <r>
      <rPr>
        <sz val="14"/>
        <color theme="1"/>
        <rFont val="Calibri"/>
        <family val="2"/>
        <charset val="238"/>
        <scheme val="minor"/>
      </rPr>
      <t xml:space="preserve"> (1+2+3+4+5+6+7+8+9+10+11+12)</t>
    </r>
  </si>
  <si>
    <t>Prikaz strukture ponudbene cene za sklop 4: Javni zavod Šport Ljubljana</t>
  </si>
  <si>
    <t>VREDNOST STORITEV VAROVANJA / 4 LETA</t>
  </si>
  <si>
    <t>SKLOP 4 - PRILOGA 5/4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</si>
</sst>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rgb="FF996633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Border="1"/>
    <xf numFmtId="0" fontId="2" fillId="0" borderId="0" xfId="0" applyFont="1"/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3" fontId="2" fillId="0" borderId="9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3" borderId="1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0" fillId="3" borderId="0" xfId="0" applyFill="1"/>
    <xf numFmtId="0" fontId="2" fillId="3" borderId="3" xfId="0" applyFont="1" applyFill="1" applyBorder="1" applyAlignment="1">
      <alignment horizontal="left" vertical="center" wrapText="1"/>
    </xf>
    <xf numFmtId="4" fontId="7" fillId="0" borderId="19" xfId="0" applyNumberFormat="1" applyFont="1" applyBorder="1" applyAlignment="1">
      <alignment horizontal="left" vertical="center" wrapText="1"/>
    </xf>
    <xf numFmtId="4" fontId="7" fillId="0" borderId="20" xfId="0" applyNumberFormat="1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4" fontId="7" fillId="0" borderId="4" xfId="0" applyNumberFormat="1" applyFont="1" applyBorder="1" applyAlignment="1">
      <alignment horizontal="left" vertical="center" wrapText="1"/>
    </xf>
    <xf numFmtId="4" fontId="7" fillId="0" borderId="23" xfId="0" applyNumberFormat="1" applyFont="1" applyBorder="1" applyAlignment="1">
      <alignment horizontal="left" vertical="center" wrapText="1"/>
    </xf>
    <xf numFmtId="4" fontId="6" fillId="2" borderId="12" xfId="0" applyNumberFormat="1" applyFont="1" applyFill="1" applyBorder="1" applyAlignment="1">
      <alignment horizontal="left" vertical="center" wrapText="1"/>
    </xf>
    <xf numFmtId="4" fontId="8" fillId="0" borderId="10" xfId="0" applyNumberFormat="1" applyFont="1" applyBorder="1" applyAlignment="1">
      <alignment horizontal="left" vertical="center" wrapText="1"/>
    </xf>
    <xf numFmtId="4" fontId="9" fillId="0" borderId="23" xfId="0" applyNumberFormat="1" applyFont="1" applyBorder="1" applyAlignment="1">
      <alignment horizontal="left" vertical="center" wrapText="1"/>
    </xf>
    <xf numFmtId="0" fontId="5" fillId="3" borderId="0" xfId="0" applyFont="1" applyFill="1"/>
    <xf numFmtId="0" fontId="10" fillId="0" borderId="0" xfId="0" applyFont="1"/>
    <xf numFmtId="0" fontId="10" fillId="0" borderId="0" xfId="0" applyFont="1" applyBorder="1"/>
    <xf numFmtId="4" fontId="6" fillId="4" borderId="9" xfId="0" applyNumberFormat="1" applyFont="1" applyFill="1" applyBorder="1" applyAlignment="1" applyProtection="1">
      <alignment horizontal="left" vertical="center" wrapText="1"/>
      <protection locked="0"/>
    </xf>
    <xf numFmtId="4" fontId="6" fillId="4" borderId="1" xfId="0" applyNumberFormat="1" applyFont="1" applyFill="1" applyBorder="1" applyAlignment="1" applyProtection="1">
      <alignment horizontal="left" vertical="center" wrapText="1"/>
      <protection locked="0"/>
    </xf>
    <xf numFmtId="2" fontId="6" fillId="4" borderId="1" xfId="0" applyNumberFormat="1" applyFont="1" applyFill="1" applyBorder="1" applyAlignment="1" applyProtection="1">
      <alignment horizontal="left" vertical="center" wrapText="1"/>
      <protection locked="0"/>
    </xf>
    <xf numFmtId="4" fontId="6" fillId="4" borderId="8" xfId="0" applyNumberFormat="1" applyFont="1" applyFill="1" applyBorder="1" applyAlignment="1" applyProtection="1">
      <alignment horizontal="left" vertical="center" wrapText="1"/>
      <protection locked="0"/>
    </xf>
    <xf numFmtId="2" fontId="6" fillId="4" borderId="3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4" fontId="10" fillId="0" borderId="0" xfId="0" applyNumberFormat="1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4" fontId="0" fillId="0" borderId="0" xfId="0" applyNumberFormat="1" applyFont="1" applyBorder="1" applyAlignment="1" applyProtection="1">
      <alignment horizontal="left" vertical="center"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A22" zoomScale="110" zoomScaleNormal="110" workbookViewId="0">
      <selection activeCell="G33" sqref="G33"/>
    </sheetView>
  </sheetViews>
  <sheetFormatPr defaultRowHeight="15" x14ac:dyDescent="0.25"/>
  <cols>
    <col min="2" max="2" width="25.7109375" customWidth="1"/>
    <col min="3" max="3" width="24.85546875" customWidth="1"/>
    <col min="4" max="4" width="22" customWidth="1"/>
    <col min="5" max="5" width="21.85546875" customWidth="1"/>
    <col min="6" max="6" width="22" customWidth="1"/>
    <col min="7" max="7" width="21.140625" customWidth="1"/>
    <col min="8" max="8" width="20.140625" customWidth="1"/>
  </cols>
  <sheetData>
    <row r="1" spans="1:8" x14ac:dyDescent="0.25">
      <c r="H1" s="41" t="s">
        <v>41</v>
      </c>
    </row>
    <row r="2" spans="1:8" ht="21" x14ac:dyDescent="0.35">
      <c r="B2" s="49" t="s">
        <v>19</v>
      </c>
      <c r="C2" s="50"/>
      <c r="D2" s="50"/>
    </row>
    <row r="3" spans="1:8" ht="21" x14ac:dyDescent="0.35">
      <c r="B3" s="49" t="s">
        <v>20</v>
      </c>
      <c r="C3" s="50"/>
      <c r="D3" s="50"/>
    </row>
    <row r="4" spans="1:8" ht="21" x14ac:dyDescent="0.35">
      <c r="B4" s="49" t="s">
        <v>21</v>
      </c>
      <c r="C4" s="50"/>
      <c r="D4" s="50"/>
    </row>
    <row r="5" spans="1:8" ht="21" x14ac:dyDescent="0.35">
      <c r="B5" s="1"/>
    </row>
    <row r="6" spans="1:8" ht="21" x14ac:dyDescent="0.35">
      <c r="B6" s="1" t="s">
        <v>39</v>
      </c>
      <c r="D6" s="30"/>
    </row>
    <row r="7" spans="1:8" ht="21.75" thickBot="1" x14ac:dyDescent="0.4">
      <c r="B7" s="1"/>
    </row>
    <row r="8" spans="1:8" ht="95.25" customHeight="1" thickBot="1" x14ac:dyDescent="0.3">
      <c r="A8" s="5" t="s">
        <v>37</v>
      </c>
      <c r="B8" s="21" t="s">
        <v>0</v>
      </c>
      <c r="C8" s="6" t="s">
        <v>1</v>
      </c>
      <c r="D8" s="6" t="s">
        <v>2</v>
      </c>
      <c r="E8" s="6" t="s">
        <v>13</v>
      </c>
      <c r="F8" s="16" t="s">
        <v>14</v>
      </c>
      <c r="G8" s="17" t="s">
        <v>15</v>
      </c>
    </row>
    <row r="9" spans="1:8" ht="44.25" customHeight="1" x14ac:dyDescent="0.3">
      <c r="A9" s="34">
        <v>1</v>
      </c>
      <c r="B9" s="23" t="s">
        <v>3</v>
      </c>
      <c r="C9" s="18">
        <v>12000</v>
      </c>
      <c r="D9" s="7" t="s">
        <v>4</v>
      </c>
      <c r="E9" s="44"/>
      <c r="F9" s="32">
        <f>C9*E9</f>
        <v>0</v>
      </c>
      <c r="G9" s="33">
        <f>F9*1.22</f>
        <v>0</v>
      </c>
    </row>
    <row r="10" spans="1:8" ht="18.75" x14ac:dyDescent="0.3">
      <c r="A10" s="26">
        <v>2</v>
      </c>
      <c r="B10" s="24" t="s">
        <v>5</v>
      </c>
      <c r="C10" s="19">
        <v>3300</v>
      </c>
      <c r="D10" s="8" t="s">
        <v>6</v>
      </c>
      <c r="E10" s="45"/>
      <c r="F10" s="14">
        <f t="shared" ref="F10:F20" si="0">C10*E10</f>
        <v>0</v>
      </c>
      <c r="G10" s="22">
        <f t="shared" ref="G10:G20" si="1">F10*1.22</f>
        <v>0</v>
      </c>
    </row>
    <row r="11" spans="1:8" ht="44.25" customHeight="1" x14ac:dyDescent="0.3">
      <c r="A11" s="26">
        <v>3</v>
      </c>
      <c r="B11" s="24" t="s">
        <v>7</v>
      </c>
      <c r="C11" s="19">
        <v>2000</v>
      </c>
      <c r="D11" s="8" t="s">
        <v>6</v>
      </c>
      <c r="E11" s="45"/>
      <c r="F11" s="14">
        <f t="shared" si="0"/>
        <v>0</v>
      </c>
      <c r="G11" s="22">
        <f t="shared" si="1"/>
        <v>0</v>
      </c>
    </row>
    <row r="12" spans="1:8" ht="59.25" customHeight="1" x14ac:dyDescent="0.3">
      <c r="A12" s="26">
        <v>4</v>
      </c>
      <c r="B12" s="24" t="s">
        <v>11</v>
      </c>
      <c r="C12" s="8">
        <v>120</v>
      </c>
      <c r="D12" s="8" t="s">
        <v>6</v>
      </c>
      <c r="E12" s="46"/>
      <c r="F12" s="14">
        <f t="shared" si="0"/>
        <v>0</v>
      </c>
      <c r="G12" s="22">
        <f t="shared" si="1"/>
        <v>0</v>
      </c>
    </row>
    <row r="13" spans="1:8" ht="44.25" customHeight="1" x14ac:dyDescent="0.3">
      <c r="A13" s="26">
        <v>5</v>
      </c>
      <c r="B13" s="24" t="s">
        <v>12</v>
      </c>
      <c r="C13" s="20">
        <v>48</v>
      </c>
      <c r="D13" s="8" t="s">
        <v>6</v>
      </c>
      <c r="E13" s="46"/>
      <c r="F13" s="14">
        <f t="shared" si="0"/>
        <v>0</v>
      </c>
      <c r="G13" s="22">
        <f t="shared" si="1"/>
        <v>0</v>
      </c>
    </row>
    <row r="14" spans="1:8" ht="53.25" customHeight="1" x14ac:dyDescent="0.3">
      <c r="A14" s="27">
        <v>6</v>
      </c>
      <c r="B14" s="28" t="s">
        <v>8</v>
      </c>
      <c r="C14" s="29">
        <v>300</v>
      </c>
      <c r="D14" s="29" t="s">
        <v>31</v>
      </c>
      <c r="E14" s="47"/>
      <c r="F14" s="14">
        <f t="shared" si="0"/>
        <v>0</v>
      </c>
      <c r="G14" s="22">
        <f t="shared" si="1"/>
        <v>0</v>
      </c>
    </row>
    <row r="15" spans="1:8" ht="56.25" x14ac:dyDescent="0.3">
      <c r="A15" s="26">
        <v>7</v>
      </c>
      <c r="B15" s="24" t="s">
        <v>9</v>
      </c>
      <c r="C15" s="8">
        <v>260</v>
      </c>
      <c r="D15" s="8" t="s">
        <v>31</v>
      </c>
      <c r="E15" s="46"/>
      <c r="F15" s="14">
        <f t="shared" si="0"/>
        <v>0</v>
      </c>
      <c r="G15" s="22">
        <f t="shared" si="1"/>
        <v>0</v>
      </c>
    </row>
    <row r="16" spans="1:8" ht="18.75" x14ac:dyDescent="0.3">
      <c r="A16" s="26">
        <v>8</v>
      </c>
      <c r="B16" s="24" t="s">
        <v>32</v>
      </c>
      <c r="C16" s="20">
        <v>5</v>
      </c>
      <c r="D16" s="8" t="s">
        <v>29</v>
      </c>
      <c r="E16" s="46"/>
      <c r="F16" s="14">
        <f t="shared" si="0"/>
        <v>0</v>
      </c>
      <c r="G16" s="22">
        <f t="shared" si="1"/>
        <v>0</v>
      </c>
    </row>
    <row r="17" spans="1:9" ht="56.25" x14ac:dyDescent="0.3">
      <c r="A17" s="26">
        <v>9</v>
      </c>
      <c r="B17" s="20" t="s">
        <v>33</v>
      </c>
      <c r="C17" s="20">
        <v>120</v>
      </c>
      <c r="D17" s="8" t="s">
        <v>29</v>
      </c>
      <c r="E17" s="46"/>
      <c r="F17" s="14">
        <f t="shared" si="0"/>
        <v>0</v>
      </c>
      <c r="G17" s="22">
        <f t="shared" si="1"/>
        <v>0</v>
      </c>
    </row>
    <row r="18" spans="1:9" ht="56.25" x14ac:dyDescent="0.3">
      <c r="A18" s="26">
        <v>10</v>
      </c>
      <c r="B18" s="28" t="s">
        <v>34</v>
      </c>
      <c r="C18" s="20">
        <v>20</v>
      </c>
      <c r="D18" s="8" t="s">
        <v>4</v>
      </c>
      <c r="E18" s="46"/>
      <c r="F18" s="14">
        <f t="shared" si="0"/>
        <v>0</v>
      </c>
      <c r="G18" s="22">
        <f t="shared" si="1"/>
        <v>0</v>
      </c>
    </row>
    <row r="19" spans="1:9" ht="59.25" customHeight="1" x14ac:dyDescent="0.3">
      <c r="A19" s="26">
        <v>11</v>
      </c>
      <c r="B19" s="24" t="s">
        <v>35</v>
      </c>
      <c r="C19" s="8">
        <v>280</v>
      </c>
      <c r="D19" s="8" t="s">
        <v>10</v>
      </c>
      <c r="E19" s="46"/>
      <c r="F19" s="14">
        <f t="shared" si="0"/>
        <v>0</v>
      </c>
      <c r="G19" s="22">
        <f t="shared" si="1"/>
        <v>0</v>
      </c>
    </row>
    <row r="20" spans="1:9" ht="38.25" thickBot="1" x14ac:dyDescent="0.35">
      <c r="A20" s="35">
        <v>12</v>
      </c>
      <c r="B20" s="25" t="s">
        <v>36</v>
      </c>
      <c r="C20" s="31">
        <v>20</v>
      </c>
      <c r="D20" s="9" t="s">
        <v>30</v>
      </c>
      <c r="E20" s="48"/>
      <c r="F20" s="36">
        <f t="shared" si="0"/>
        <v>0</v>
      </c>
      <c r="G20" s="37">
        <f t="shared" si="1"/>
        <v>0</v>
      </c>
    </row>
    <row r="21" spans="1:9" ht="18.75" x14ac:dyDescent="0.3">
      <c r="B21" s="10"/>
      <c r="C21" s="4"/>
      <c r="D21" s="4"/>
      <c r="E21" s="4"/>
      <c r="F21" s="4"/>
      <c r="G21" s="4"/>
      <c r="H21" s="4"/>
    </row>
    <row r="22" spans="1:9" ht="19.5" thickBot="1" x14ac:dyDescent="0.35">
      <c r="B22" s="10"/>
      <c r="C22" s="4"/>
      <c r="D22" s="4"/>
      <c r="E22" s="4"/>
      <c r="F22" s="4"/>
      <c r="G22" s="4"/>
      <c r="H22" s="4"/>
      <c r="I22" s="2"/>
    </row>
    <row r="23" spans="1:9" ht="70.5" customHeight="1" thickBot="1" x14ac:dyDescent="0.35">
      <c r="B23" s="11" t="s">
        <v>40</v>
      </c>
      <c r="C23" s="15" t="s">
        <v>16</v>
      </c>
      <c r="D23" s="15" t="s">
        <v>18</v>
      </c>
      <c r="E23" s="38" t="s">
        <v>17</v>
      </c>
      <c r="F23" s="4"/>
      <c r="G23" s="4"/>
      <c r="H23" s="4"/>
    </row>
    <row r="24" spans="1:9" ht="57" customHeight="1" thickBot="1" x14ac:dyDescent="0.35">
      <c r="B24" s="12" t="s">
        <v>38</v>
      </c>
      <c r="C24" s="39">
        <f>4*(F9+F10+F11+F12+F13+F14+F15+F16+F17+F18+F19+F20)</f>
        <v>0</v>
      </c>
      <c r="D24" s="13">
        <f>C24*0.22</f>
        <v>0</v>
      </c>
      <c r="E24" s="40">
        <f>4*(G9+G10+G11+G12+G13+G14+G15+G16+G17+G18+G19+G20)</f>
        <v>0</v>
      </c>
      <c r="F24" s="4"/>
      <c r="G24" s="4"/>
      <c r="H24" s="4"/>
    </row>
    <row r="25" spans="1:9" ht="18.75" x14ac:dyDescent="0.3">
      <c r="B25" s="4"/>
      <c r="C25" s="4"/>
      <c r="D25" s="4"/>
      <c r="E25" s="4"/>
      <c r="F25" s="4"/>
      <c r="G25" s="4"/>
      <c r="H25" s="4"/>
    </row>
    <row r="26" spans="1:9" s="42" customFormat="1" ht="12.75" x14ac:dyDescent="0.2">
      <c r="B26" s="51" t="s">
        <v>22</v>
      </c>
      <c r="C26" s="52"/>
      <c r="D26" s="52"/>
      <c r="E26" s="52"/>
      <c r="F26" s="52"/>
      <c r="G26" s="52"/>
      <c r="H26" s="43"/>
    </row>
    <row r="27" spans="1:9" x14ac:dyDescent="0.25">
      <c r="B27" s="53"/>
      <c r="C27" s="54"/>
      <c r="D27" s="53"/>
      <c r="E27" s="53"/>
      <c r="F27" s="53"/>
      <c r="G27" s="53"/>
      <c r="H27" s="3"/>
    </row>
    <row r="28" spans="1:9" x14ac:dyDescent="0.25">
      <c r="B28" s="53" t="s">
        <v>23</v>
      </c>
      <c r="C28" s="53"/>
      <c r="D28" s="53"/>
      <c r="E28" s="53"/>
      <c r="F28" s="53"/>
      <c r="G28" s="53"/>
      <c r="H28" s="3"/>
    </row>
    <row r="29" spans="1:9" x14ac:dyDescent="0.25">
      <c r="B29" s="53"/>
      <c r="C29" s="53"/>
      <c r="D29" s="54"/>
      <c r="E29" s="53"/>
      <c r="F29" s="53"/>
      <c r="G29" s="53"/>
      <c r="H29" s="3"/>
    </row>
    <row r="30" spans="1:9" x14ac:dyDescent="0.25">
      <c r="B30" s="50" t="s">
        <v>24</v>
      </c>
      <c r="C30" s="50"/>
      <c r="D30" s="50"/>
      <c r="E30" s="50"/>
      <c r="F30" s="53"/>
      <c r="G30" s="53"/>
      <c r="H30" s="3"/>
    </row>
    <row r="31" spans="1:9" x14ac:dyDescent="0.25">
      <c r="B31" s="50"/>
      <c r="C31" s="50"/>
      <c r="D31" s="50"/>
      <c r="E31" s="50"/>
      <c r="F31" s="53"/>
      <c r="G31" s="53"/>
      <c r="H31" s="3"/>
    </row>
    <row r="32" spans="1:9" x14ac:dyDescent="0.25">
      <c r="B32" s="50" t="s">
        <v>25</v>
      </c>
      <c r="C32" s="50"/>
      <c r="D32" s="50"/>
      <c r="E32" s="50"/>
      <c r="F32" s="50"/>
      <c r="G32" s="50"/>
    </row>
    <row r="33" spans="2:7" x14ac:dyDescent="0.25">
      <c r="B33" s="50"/>
      <c r="C33" s="50"/>
      <c r="D33" s="50"/>
      <c r="E33" s="50"/>
      <c r="F33" s="50"/>
      <c r="G33" s="50"/>
    </row>
    <row r="34" spans="2:7" x14ac:dyDescent="0.25">
      <c r="B34" s="50"/>
      <c r="C34" s="50"/>
      <c r="D34" s="50"/>
      <c r="E34" s="50"/>
      <c r="F34" s="50"/>
      <c r="G34" s="50"/>
    </row>
    <row r="35" spans="2:7" x14ac:dyDescent="0.25">
      <c r="B35" s="50"/>
      <c r="C35" s="50"/>
      <c r="D35" s="50"/>
      <c r="E35" s="50"/>
      <c r="F35" s="50"/>
      <c r="G35" s="50"/>
    </row>
    <row r="36" spans="2:7" x14ac:dyDescent="0.25">
      <c r="B36" s="50"/>
      <c r="C36" s="50"/>
      <c r="D36" s="50"/>
      <c r="E36" s="50"/>
      <c r="F36" s="50"/>
      <c r="G36" s="50"/>
    </row>
    <row r="37" spans="2:7" x14ac:dyDescent="0.25">
      <c r="B37" s="50" t="s">
        <v>26</v>
      </c>
      <c r="C37" s="50" t="s">
        <v>27</v>
      </c>
      <c r="D37" s="50" t="s">
        <v>28</v>
      </c>
      <c r="E37" s="50"/>
      <c r="F37" s="50"/>
      <c r="G37" s="50"/>
    </row>
    <row r="38" spans="2:7" x14ac:dyDescent="0.25">
      <c r="B38" s="50"/>
      <c r="C38" s="50"/>
      <c r="D38" s="50"/>
      <c r="E38" s="50"/>
      <c r="F38" s="50"/>
      <c r="G38" s="50"/>
    </row>
    <row r="39" spans="2:7" x14ac:dyDescent="0.25">
      <c r="B39" s="50"/>
      <c r="C39" s="50"/>
      <c r="D39" s="50"/>
      <c r="E39" s="50"/>
      <c r="F39" s="50"/>
      <c r="G39" s="50"/>
    </row>
  </sheetData>
  <sheetProtection algorithmName="SHA-512" hashValue="A3EXcVqBAuOChQP09i/0HIKGb3+ntAJvucZmED1SuOMe8abyts3Ozg0wVKd1Zt4LINJysCKfJiQFEW3Kl6Vhwg==" saltValue="v3vKdLR+HKZtMWj2IuuJmA==" spinCount="100000" sheet="1" objects="1" scenarios="1"/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Žvan</dc:creator>
  <cp:lastModifiedBy>Špela Burgar</cp:lastModifiedBy>
  <cp:lastPrinted>2021-04-22T09:39:05Z</cp:lastPrinted>
  <dcterms:created xsi:type="dcterms:W3CDTF">2019-09-05T08:05:53Z</dcterms:created>
  <dcterms:modified xsi:type="dcterms:W3CDTF">2021-04-22T10:09:36Z</dcterms:modified>
</cp:coreProperties>
</file>