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527"/>
  <workbookPr defaultThemeVersion="124226"/>
  <mc:AlternateContent xmlns:mc="http://schemas.openxmlformats.org/markup-compatibility/2006">
    <mc:Choice Requires="x15">
      <x15ac:absPath xmlns:x15ac="http://schemas.microsoft.com/office/spreadsheetml/2010/11/ac" url="P:\32_ARH\190020-Ilirija\5_WORK\52_POP\211124-spr.2.RAZPISpop\POPIS bc_spr.2.OBJAVA\"/>
    </mc:Choice>
  </mc:AlternateContent>
  <xr:revisionPtr revIDLastSave="0" documentId="13_ncr:1_{0F54245E-E588-43E1-A406-A5DE8342075B}" xr6:coauthVersionLast="47" xr6:coauthVersionMax="47" xr10:uidLastSave="{00000000-0000-0000-0000-000000000000}"/>
  <bookViews>
    <workbookView xWindow="2010" yWindow="30" windowWidth="21750" windowHeight="15510" tabRatio="688" activeTab="1" xr2:uid="{00000000-000D-0000-FFFF-FFFF00000000}"/>
  </bookViews>
  <sheets>
    <sheet name="naslovnica" sheetId="8" r:id="rId1"/>
    <sheet name="Skupna rekapitulacija" sheetId="32" r:id="rId2"/>
    <sheet name="0.-Uvodni del-splošno" sheetId="10" r:id="rId3"/>
  </sheets>
  <externalReferences>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s>
  <definedNames>
    <definedName name="__xlnm.Print_Area_1">#REF!</definedName>
    <definedName name="__xlnm.Print_Titles_1">#REF!</definedName>
    <definedName name="_Excel_BuiltIn_Print_Area_1_1_1_1_1_1">#REF!</definedName>
    <definedName name="_Excel_BuiltIn_Print_Area_1_1_1_1_1_1_1_1_1_1_1_1_1_1">#REF!</definedName>
    <definedName name="_Excel_BuiltIn_Print_Area_1_1_1_1_1_1_1_1_1_1_1_1_1_1_1">#REF!</definedName>
    <definedName name="_Excel_BuiltIn_Print_Area_1_1_1_1_1_1_1_1_1_1_1_1_1_1_1_1">#REF!</definedName>
    <definedName name="_Excel_BuiltIn_Print_Area_11_1_1_1_1_1">#REF!</definedName>
    <definedName name="_Excel_BuiltIn_Print_Area_12_1_1_1_1_1_1">#REF!</definedName>
    <definedName name="_Excel_BuiltIn_Print_Area_14_1_1_1_1_1_1">#REF!</definedName>
    <definedName name="_Excel_BuiltIn_Print_Area_2_1_1_1_1_1_1">#REF!</definedName>
    <definedName name="_Excel_BuiltIn_Print_Area_3_1_1_1_1_1_1">#REF!</definedName>
    <definedName name="_Excel_BuiltIn_Print_Area_3_1_1_1_1_1_1_1">#REF!</definedName>
    <definedName name="_Excel_BuiltIn_Print_Area_5_1_1_1_1_1_1">#REF!</definedName>
    <definedName name="_Excel_BuiltIn_Print_Area_5_1_1_1_1_1_1_1">#REF!</definedName>
    <definedName name="_Excel_BuiltIn_Print_Area_6_1_1_1_1_1">#REF!</definedName>
    <definedName name="_Excel_BuiltIn_Print_Area_6_1_1_1_1_1_1">#REF!</definedName>
    <definedName name="_Excel_BuiltIn_Print_Area_6_1_1_1_1_1_1_1">#REF!</definedName>
    <definedName name="_Excel_BuiltIn_Print_Area_8_1_1_1_1_1_1">#REF!</definedName>
    <definedName name="_Excel_BuiltIn_Print_Area_8_1_1_1_1_1_1_1">#REF!</definedName>
    <definedName name="_Toc315432761">'[1]4.3_EE-T'!#REF!</definedName>
    <definedName name="_Toc315432762">'[1]4.3_EE-T'!#REF!</definedName>
    <definedName name="_Toc315969419">'[1]4.3_EE-T'!#REF!</definedName>
    <definedName name="agregat" localSheetId="2">#REF!</definedName>
    <definedName name="agregat" localSheetId="0">#REF!</definedName>
    <definedName name="agregat" localSheetId="1">#REF!</definedName>
    <definedName name="agregat">#REF!</definedName>
    <definedName name="EKK">#REF!</definedName>
    <definedName name="Excel_BuiltIn_Database">#REF!</definedName>
    <definedName name="Excel_BuiltIn_Database_1">'[1]3.5_EKK'!#REF!</definedName>
    <definedName name="Excel_BuiltIn_Print_Area">#REF!</definedName>
    <definedName name="Excel_BuiltIn_Print_Area_1">#REF!</definedName>
    <definedName name="Excel_BuiltIn_Print_Area_1_1">#REF!</definedName>
    <definedName name="Excel_BuiltIn_Print_Area_1_1_1">#REF!</definedName>
    <definedName name="Excel_BuiltIn_Print_Area_1_1_1_1">#REF!</definedName>
    <definedName name="Excel_BuiltIn_Print_Area_1_1_1_1_1">#REF!</definedName>
    <definedName name="Excel_BuiltIn_Print_Area_1_1_1_1_1_1">#REF!</definedName>
    <definedName name="Excel_BuiltIn_Print_Area_1_1_1_1_1_1_1">#REF!</definedName>
    <definedName name="Excel_BuiltIn_Print_Area_1_1_1_1_1_1_1_1">#REF!</definedName>
    <definedName name="Excel_BuiltIn_Print_Area_1_1_1_1_1_1_1_1_1">#REF!</definedName>
    <definedName name="Excel_BuiltIn_Print_Area_1_1_1_1_1_1_1_1_1_1">#REF!</definedName>
    <definedName name="Excel_BuiltIn_Print_Area_1_1_1_1_1_1_1_1_1_1_1">#REF!</definedName>
    <definedName name="Excel_BuiltIn_Print_Area_1_1_1_1_1_1_1_1_1_1_1_1">#REF!</definedName>
    <definedName name="Excel_BuiltIn_Print_Area_1_1_1_1_1_1_1_1_1_1_1_1_1">#REF!</definedName>
    <definedName name="Excel_BuiltIn_Print_Area_1_1_1_1_1_1_1_1_1_1_1_1_1_1">#REF!</definedName>
    <definedName name="Excel_BuiltIn_Print_Area_1_1_1_1_1_1_1_1_1_1_1_1_1_1_1">#REF!</definedName>
    <definedName name="Excel_BuiltIn_Print_Area_1_1_1_1_1_1_1_1_1_1_2">#REF!</definedName>
    <definedName name="Excel_BuiltIn_Print_Area_1_1_1_1_1_1_1_1_1_1_3">#REF!</definedName>
    <definedName name="Excel_BuiltIn_Print_Area_10_1">#REF!</definedName>
    <definedName name="Excel_BuiltIn_Print_Area_10_1_1">#REF!</definedName>
    <definedName name="Excel_BuiltIn_Print_Area_10_1_1_1">#REF!</definedName>
    <definedName name="Excel_BuiltIn_Print_Area_10_1_1_1_1">#REF!</definedName>
    <definedName name="Excel_BuiltIn_Print_Area_10_1_1_1_1_1">#REF!</definedName>
    <definedName name="Excel_BuiltIn_Print_Area_11">#REF!</definedName>
    <definedName name="Excel_BuiltIn_Print_Area_11_1">#REF!</definedName>
    <definedName name="Excel_BuiltIn_Print_Area_11_1_1">#REF!</definedName>
    <definedName name="Excel_BuiltIn_Print_Area_11_1_1_1">#REF!</definedName>
    <definedName name="Excel_BuiltIn_Print_Area_11_1_1_1_1">#REF!</definedName>
    <definedName name="Excel_BuiltIn_Print_Area_12_1">#REF!</definedName>
    <definedName name="Excel_BuiltIn_Print_Area_12_1_1">#REF!</definedName>
    <definedName name="Excel_BuiltIn_Print_Area_12_1_1_1">#REF!</definedName>
    <definedName name="Excel_BuiltIn_Print_Area_12_1_1_1_1">#REF!</definedName>
    <definedName name="Excel_BuiltIn_Print_Area_12_1_1_1_1_1">#REF!</definedName>
    <definedName name="Excel_BuiltIn_Print_Area_13_1">#REF!</definedName>
    <definedName name="Excel_BuiltIn_Print_Area_13_1_1">#REF!</definedName>
    <definedName name="Excel_BuiltIn_Print_Area_13_1_1_1">#REF!</definedName>
    <definedName name="Excel_BuiltIn_Print_Area_13_1_1_1_1">#REF!</definedName>
    <definedName name="Excel_BuiltIn_Print_Area_14_1">#REF!</definedName>
    <definedName name="Excel_BuiltIn_Print_Area_14_1_1">#REF!</definedName>
    <definedName name="Excel_BuiltIn_Print_Area_14_1_1_1">#REF!</definedName>
    <definedName name="Excel_BuiltIn_Print_Area_14_1_1_1_1">#REF!</definedName>
    <definedName name="Excel_BuiltIn_Print_Area_14_1_1_1_1_1">#REF!</definedName>
    <definedName name="Excel_BuiltIn_Print_Area_15_1">#REF!</definedName>
    <definedName name="Excel_BuiltIn_Print_Area_15_1_1">#REF!</definedName>
    <definedName name="Excel_BuiltIn_Print_Area_18_1">#REF!</definedName>
    <definedName name="Excel_BuiltIn_Print_Area_18_1_1">#REF!</definedName>
    <definedName name="Excel_BuiltIn_Print_Area_18_1_1_1">#REF!</definedName>
    <definedName name="Excel_BuiltIn_Print_Area_18_1_1_1_1">#REF!</definedName>
    <definedName name="Excel_BuiltIn_Print_Area_2">#REF!</definedName>
    <definedName name="Excel_BuiltIn_Print_Area_2_1">#REF!</definedName>
    <definedName name="Excel_BuiltIn_Print_Area_2_1_1">#REF!</definedName>
    <definedName name="Excel_BuiltIn_Print_Area_2_1_1_1">#REF!</definedName>
    <definedName name="Excel_BuiltIn_Print_Area_2_1_1_1_1">#REF!</definedName>
    <definedName name="Excel_BuiltIn_Print_Area_2_1_1_1_1_1">#REF!</definedName>
    <definedName name="Excel_BuiltIn_Print_Area_20_1">#REF!</definedName>
    <definedName name="Excel_BuiltIn_Print_Area_20_1_1">#REF!</definedName>
    <definedName name="Excel_BuiltIn_Print_Area_26">#REF!</definedName>
    <definedName name="Excel_BuiltIn_Print_Area_3">#REF!</definedName>
    <definedName name="Excel_BuiltIn_Print_Area_3_1">#REF!</definedName>
    <definedName name="Excel_BuiltIn_Print_Area_3_1_1">#REF!</definedName>
    <definedName name="Excel_BuiltIn_Print_Area_3_1_1_1">#REF!</definedName>
    <definedName name="Excel_BuiltIn_Print_Area_3_1_1_1_1">#REF!</definedName>
    <definedName name="Excel_BuiltIn_Print_Area_3_1_1_1_1_1">#REF!</definedName>
    <definedName name="Excel_BuiltIn_Print_Area_3_1_1_1_1_1_1">#REF!</definedName>
    <definedName name="Excel_BuiltIn_Print_Area_4">#REF!</definedName>
    <definedName name="Excel_BuiltIn_Print_Area_4_1">#REF!</definedName>
    <definedName name="Excel_BuiltIn_Print_Area_4_1_1">#REF!</definedName>
    <definedName name="Excel_BuiltIn_Print_Area_4_1_1_1">#REF!</definedName>
    <definedName name="Excel_BuiltIn_Print_Area_4_1_1_1_1">#REF!</definedName>
    <definedName name="Excel_BuiltIn_Print_Area_5">#REF!</definedName>
    <definedName name="Excel_BuiltIn_Print_Area_5_1">'[1]1.1_GO-P'!#REF!</definedName>
    <definedName name="Excel_BuiltIn_Print_Area_5_1_1">'[1]1.1_GO-P'!#REF!</definedName>
    <definedName name="Excel_BuiltIn_Print_Area_5_1_1_1">#REF!</definedName>
    <definedName name="Excel_BuiltIn_Print_Area_5_1_1_1_1">#REF!</definedName>
    <definedName name="Excel_BuiltIn_Print_Area_5_1_1_1_1_1">#REF!</definedName>
    <definedName name="Excel_BuiltIn_Print_Area_5_1_1_1_1_1_1">#REF!</definedName>
    <definedName name="Excel_BuiltIn_Print_Area_6">#REF!</definedName>
    <definedName name="Excel_BuiltIn_Print_Area_6_1">#REF!</definedName>
    <definedName name="Excel_BuiltIn_Print_Area_6_1_1">#REF!</definedName>
    <definedName name="Excel_BuiltIn_Print_Area_6_1_1_1">#REF!</definedName>
    <definedName name="Excel_BuiltIn_Print_Area_6_1_1_1_1">#REF!</definedName>
    <definedName name="Excel_BuiltIn_Print_Area_6_1_1_1_1_1">#REF!</definedName>
    <definedName name="Excel_BuiltIn_Print_Area_6_1_1_1_1_1_1">#REF!</definedName>
    <definedName name="Excel_BuiltIn_Print_Area_7">#REF!</definedName>
    <definedName name="Excel_BuiltIn_Print_Area_7_1">#REF!</definedName>
    <definedName name="Excel_BuiltIn_Print_Area_7_1_1">#REF!</definedName>
    <definedName name="Excel_BuiltIn_Print_Area_7_1_1_1">#REF!</definedName>
    <definedName name="Excel_BuiltIn_Print_Area_7_1_1_1_1">#REF!</definedName>
    <definedName name="Excel_BuiltIn_Print_Area_8">#REF!</definedName>
    <definedName name="Excel_BuiltIn_Print_Area_8_1">#REF!</definedName>
    <definedName name="Excel_BuiltIn_Print_Area_8_1_1">#REF!</definedName>
    <definedName name="Excel_BuiltIn_Print_Area_8_1_1_1">#REF!</definedName>
    <definedName name="Excel_BuiltIn_Print_Area_8_1_1_1_1">#REF!</definedName>
    <definedName name="Excel_BuiltIn_Print_Area_8_1_1_1_1_1">#REF!</definedName>
    <definedName name="Excel_BuiltIn_Print_Area_8_1_1_1_1_1_1">#REF!</definedName>
    <definedName name="Excel_BuiltIn_Print_Area_9_1">#REF!</definedName>
    <definedName name="Excel_BuiltIn_Print_Area_9_1_1">#REF!</definedName>
    <definedName name="Excel_BuiltIn_Print_Area_9_1_1_1">#REF!</definedName>
    <definedName name="Excel_BuiltIn_Print_Area_9_1_1_1_1">#REF!</definedName>
    <definedName name="Excel_BuiltIn_Print_Area_9_1_1_1_1_1">#REF!</definedName>
    <definedName name="Excel_BuiltIn_Print_Titles">#REF!</definedName>
    <definedName name="Excel_BuiltIn_Print_Titles_1_1">"#REF!"</definedName>
    <definedName name="Excel_BuiltIn_Print_Titles_1_1_1">"#REF!"</definedName>
    <definedName name="Excel_BuiltIn_Print_Titles_1_1_1_1">"#REF!"</definedName>
    <definedName name="Excel_BuiltIn_Print_Titles_4" localSheetId="2">'[2]NEPREDVIDENA GR.DELA'!#REF!</definedName>
    <definedName name="Excel_BuiltIn_Print_Titles_4" localSheetId="0">'[2]NEPREDVIDENA GR.DELA'!#REF!</definedName>
    <definedName name="Excel_BuiltIn_Print_Titles_4" localSheetId="1">'[2]NEPREDVIDENA GR.DELA'!#REF!</definedName>
    <definedName name="Excel_BuiltIn_Print_Titles_4">'[3]NEPREDVIDENA GR.DELA'!#REF!</definedName>
    <definedName name="izvesek" localSheetId="2">#REF!</definedName>
    <definedName name="izvesek" localSheetId="0">#REF!</definedName>
    <definedName name="izvesek" localSheetId="1">#REF!</definedName>
    <definedName name="izvesek">#REF!</definedName>
    <definedName name="l" localSheetId="2">#REF!</definedName>
    <definedName name="l" localSheetId="0">#REF!</definedName>
    <definedName name="l" localSheetId="1">#REF!</definedName>
    <definedName name="l">#REF!</definedName>
    <definedName name="oddusek" localSheetId="2">#REF!</definedName>
    <definedName name="oddusek" localSheetId="0">#REF!</definedName>
    <definedName name="oddusek" localSheetId="1">#REF!</definedName>
    <definedName name="oddusek">#REF!</definedName>
    <definedName name="oprema" localSheetId="0">#REF!</definedName>
    <definedName name="oprema">#REF!</definedName>
    <definedName name="_xlnm.Print_Area" localSheetId="2">'0.-Uvodni del-splošno'!$A$1:$B$93</definedName>
    <definedName name="_xlnm.Print_Area" localSheetId="0">naslovnica!$A$1:$E$48</definedName>
    <definedName name="_xlnm.Print_Area" localSheetId="1">'Skupna rekapitulacija'!$A$1:$C$46</definedName>
    <definedName name="Print_Area_MI" localSheetId="2">#REF!</definedName>
    <definedName name="Print_Area_MI" localSheetId="0">#REF!</definedName>
    <definedName name="Print_Area_MI" localSheetId="1">#REF!</definedName>
    <definedName name="Print_Area_MI">#REF!</definedName>
    <definedName name="Print_Titles_MI" localSheetId="2">#REF!</definedName>
    <definedName name="Print_Titles_MI" localSheetId="0">#REF!</definedName>
    <definedName name="Print_Titles_MI" localSheetId="1">#REF!</definedName>
    <definedName name="Print_Titles_MI">#REF!</definedName>
    <definedName name="svetilka" localSheetId="2">#REF!</definedName>
    <definedName name="svetilka" localSheetId="0">#REF!</definedName>
    <definedName name="svetilka" localSheetId="1">#REF!</definedName>
    <definedName name="svetilka">#REF!</definedName>
    <definedName name="TABLE_1">"#REF!"</definedName>
    <definedName name="TABLE_2_1">"#REF!"</definedName>
    <definedName name="TABLE_3_1">"#REF!"</definedName>
    <definedName name="TABLE_4_1">"#REF!"</definedName>
    <definedName name="TABLE_5_1">"#REF!"</definedName>
    <definedName name="TABLE_6_1">"#REF!"</definedName>
    <definedName name="_xlnm.Print_Titles" localSheetId="2">'0.-Uvodni del-splošno'!$1:$1</definedName>
    <definedName name="totem" localSheetId="2">#REF!</definedName>
    <definedName name="totem" localSheetId="0">#REF!</definedName>
    <definedName name="totem" localSheetId="1">#REF!</definedName>
    <definedName name="totem">#REF!</definedName>
    <definedName name="totm" localSheetId="2">#REF!</definedName>
    <definedName name="totm" localSheetId="0">#REF!</definedName>
    <definedName name="totm" localSheetId="1">#REF!</definedName>
    <definedName name="totm">#REF!</definedName>
    <definedName name="zastavka" localSheetId="2">#REF!</definedName>
    <definedName name="zastavka" localSheetId="0">#REF!</definedName>
    <definedName name="zastavka" localSheetId="1">#REF!</definedName>
    <definedName name="zastavka">#REF!</definedName>
  </definedNames>
  <calcPr calcId="181029"/>
  <extLs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C38" i="32" l="1"/>
  <c r="C37" i="32"/>
  <c r="C36" i="32"/>
  <c r="C35" i="32" s="1"/>
  <c r="C33" i="32" l="1"/>
  <c r="C32" i="32"/>
  <c r="C31" i="32" l="1"/>
  <c r="C29" i="32"/>
  <c r="C28" i="32" l="1"/>
  <c r="C27" i="32" l="1"/>
  <c r="C26" i="32" s="1"/>
  <c r="C24" i="32"/>
  <c r="C23" i="32" l="1"/>
  <c r="C22" i="32" l="1"/>
  <c r="C21" i="32" s="1"/>
  <c r="C17" i="32" l="1"/>
  <c r="C19" i="32" l="1"/>
  <c r="C18" i="32" l="1"/>
  <c r="C16" i="32" s="1"/>
  <c r="C14" i="32"/>
  <c r="C13" i="32" l="1"/>
  <c r="C12" i="32" l="1"/>
  <c r="C11" i="32" s="1"/>
  <c r="C9" i="32" l="1"/>
  <c r="C8" i="32"/>
  <c r="C7" i="32"/>
  <c r="C6" i="32" l="1"/>
  <c r="C5" i="32" s="1"/>
  <c r="C40" i="32" l="1"/>
  <c r="C42" i="32" s="1"/>
  <c r="C43" i="32" l="1"/>
  <c r="C44" i="32" s="1"/>
  <c r="D31" i="8"/>
  <c r="D32" i="8" s="1"/>
  <c r="D33" i="8" s="1"/>
</calcChain>
</file>

<file path=xl/sharedStrings.xml><?xml version="1.0" encoding="utf-8"?>
<sst xmlns="http://schemas.openxmlformats.org/spreadsheetml/2006/main" count="268" uniqueCount="262">
  <si>
    <t>ŠT.</t>
  </si>
  <si>
    <t>OPIS POSTAVKE / VRSTE DEL</t>
  </si>
  <si>
    <t>1.</t>
  </si>
  <si>
    <t>1.2.</t>
  </si>
  <si>
    <t>SPLOŠNA DOLOČILA</t>
  </si>
  <si>
    <t>1.1.</t>
  </si>
  <si>
    <t>PREDDELA</t>
  </si>
  <si>
    <t>GRADBENA JAMA</t>
  </si>
  <si>
    <t>2.</t>
  </si>
  <si>
    <t>2.1.</t>
  </si>
  <si>
    <t>3.</t>
  </si>
  <si>
    <t>3.1.</t>
  </si>
  <si>
    <t>4.</t>
  </si>
  <si>
    <t>4.1.</t>
  </si>
  <si>
    <t>OBJEKT  C (objekt s športnimi dvoranami)</t>
  </si>
  <si>
    <t>5.</t>
  </si>
  <si>
    <t>OBJEKT  D (garažni del in zunanji garderobni objekt)</t>
  </si>
  <si>
    <t>5.1.</t>
  </si>
  <si>
    <t>investitor - naročnik:</t>
  </si>
  <si>
    <t>projekt:</t>
  </si>
  <si>
    <t>lokacija:</t>
  </si>
  <si>
    <t>projektant:</t>
  </si>
  <si>
    <t>ELEA iC projektiranje in svetovanje d.o.o.</t>
  </si>
  <si>
    <t>Dunajska 21, 1000 Ljubljana</t>
  </si>
  <si>
    <t>vodja projekta:</t>
  </si>
  <si>
    <t>projektni del:</t>
  </si>
  <si>
    <t>PROJEKTANTSKI  POPIS  DEL</t>
  </si>
  <si>
    <t>SKUPNA  REKAPITULACIJA  DEL</t>
  </si>
  <si>
    <t>∑</t>
  </si>
  <si>
    <t>VREDNOST DEL:</t>
  </si>
  <si>
    <t>€</t>
  </si>
  <si>
    <t>DDV v višini 22%:</t>
  </si>
  <si>
    <t>∑∑</t>
  </si>
  <si>
    <t>SKUPAJ  z  DDV:</t>
  </si>
  <si>
    <t>popis sestavili:</t>
  </si>
  <si>
    <t>ELEA iC d.o.o.</t>
  </si>
  <si>
    <t>Drago Kitner, dipl.inž.grad.</t>
  </si>
  <si>
    <t>ZNESEK [€]</t>
  </si>
  <si>
    <t>0.</t>
  </si>
  <si>
    <t>SKUPNA REKAPITULACIJA</t>
  </si>
  <si>
    <t>DDV v višini 22%</t>
  </si>
  <si>
    <t>z.š.</t>
  </si>
  <si>
    <t>opis del</t>
  </si>
  <si>
    <t>UVODNI DEL - SPLOŠNO</t>
  </si>
  <si>
    <t>UVODNA DOLOČILA</t>
  </si>
  <si>
    <t>Ta tehnična specifikacija za izvedbo gradnje je sestavni del razpisne dokumentacije in naj bi bila priloga izvajalske pogodbe, zato naj se jo upošteva kot sestavni del izvajalske pogodbe.</t>
  </si>
  <si>
    <t>UPORABA MATERIALOV IN IZVAJANJE DEL PRI GRADNJI</t>
  </si>
  <si>
    <t>V kolikor v projektni dokumentaciji ni detajla za določeno vrsto del, je predlog detajla dolžan izdelati ponudnik - izvajalec in ga predložiti odgovornemu projektantu v potrditev!</t>
  </si>
  <si>
    <t>Geodetska kontrola in spremljanje gradnje:
Vse konstruktivne elemente in druge pomembne elemente, ki so sestavni deli objekta, zunanje ureditve in komunalne infrastrukture, je potrebno izvajati in preverjati izvedbo z geodetsko natančnostjo v vseh segmentih gradnje, kar je dolžnost in strošek izvajalca. V kolikor je s projektno dokumentacijo predpisan protokol meritev in kontrole izvajanja, je dolžnost izvajalca, da izvaja meritve in kontrolo skladno z zahtevami protokola! 
Morebitna ugotovljena večja odstopanja izvedbe, glede na zahteve ali pozicij iz projektne dokumentacije, mora izvajalec sproti (takoj) javiti odg. nadzorniku, za določitev morebitno potrebnih, novih oz. dodatnih ukrepov glede nadaljnega izvajanja del!
Evidence meritev in kontrole je potrebno ustrezno pisno dokumentirati in hraniti, vključno z evidenco morebitnih dodatnih ukrepov.</t>
  </si>
  <si>
    <t>Zaščita voda:
&gt; Med izvajanjem storitev mora IZV poskrbeti za vse primerne zaščitne ukrepe in zagotoviti takšno organizacijo gradbišča (transport, skladiščenje, uporaba tekočih goriv ali maziv ter drugih nevarnih snovi), ki bo preprečevala onesnaževanje voda (podtalnice, površinske vode). Zato je na primer strogo prepovedano praznjenje nevarnih kemikalij ali tekočih goriv po delovišču, v površinske vode ali kanalizacijo.
&gt; Med celotnim časom gradnje morajo vsa podjetja, ki dela izvajajo, poskrbeti za ustrezne zaščitne ukrepe, s katerimi bo zagotovljena kar se da nizka obremenitev okolja!</t>
  </si>
  <si>
    <t>Zaščita tal:
&gt; V času izvajanja storitev, mora IZV poskrbeti za zaščitne ukrepe v primeru razlitja nevarnih in škodljivih snovi iz gradbenih strojev vseh vrst (npr. ogljikovodiki, PAH, masti in olja itd.). Zemeljska tla, ki so bila zaradi odtekanja zgoraj omenjenih snovi iz delovnih strojev onesnažena, morajo biti skladno z zadevno uredbo odpeljana in deponirana na stroške IZV.
&gt; Če se na gradbišču uporabljajo oz. tudi skladiščijo nevarne snovi, mora IZV za te pripraviti ustrezno opremljeno območje z zbiralniki ali podobnim, ki so ustreznega volumna, in ki v primeru razlitja ali iztekanja oz. v primeru kakšne druge nesreče omogočajo zajetje omenjenih snovi ter preprečijo odtekanje v tla. To območje mora biti zaščiteno pred atmosferskimi vplivi in nepooblaščenim vstopom.
&gt; Vsi gradbeni stroji in transportna vozila, ki se uporabljajo na gradbišču, morajo biti tehnično pregledani, servisirani ter v brezhibnem stanju, saj se lahko samo tako prepreči kontaminacija tal z iztekanjem olja ali goriva. Prav tako je polnjenje gradbenih strojev z gorivom dovoljeno zgolj na za to pripravljenem in zavarovanem območju. Redno servisiranje gradbenih strojev se mora izvajati zunaj območja gradbišča v zato pripravljenih delavnicah.</t>
  </si>
  <si>
    <t>Skladiščenje nevarnih snovi:
Skladiščenje nevarnih snovi oz. kemikalij je dovoljeno samo v originalni embalaži.</t>
  </si>
  <si>
    <t>Vsi izvajalci gradbenih, zaključnih in instalacijskih del na gradbišču morajo upoštevati vsa veljavna določila in predpise o varstvu pri delu!</t>
  </si>
  <si>
    <t>Začasni delovni in varovalni odri ter druge potrebne zaščite za izvajanje del so upoštevani v enotnih cenah, v kolikor ni v samem popisu drugače določeno in se ne obračunajo posebej.</t>
  </si>
  <si>
    <t>Pri določitvi cen na enoto posameznih postavk je potrebno upoštevati tudi vse tehnične in izvedbene pogoje oz. določila ter ostale razpisne pogoje, ki so sestavni del tega popisa !</t>
  </si>
  <si>
    <t>Pri določitvi cen na enoto posameznih postavk je potrebno upoštevati tudi vse stroške zunanjih in notranjih transportov, glede na lego in specifiko objekta! Izvajalec del mora, za nemoten potek del, pravočasno in na svoje stroške pridobiti vsa morebitno potrebna soglasja in dovoljenja, za posebne prevoze materiala, mehanizacije ali opreme, ki potekajo po javnih cestah ali na površinah tretjih oseb in so potrebni za predmetno gradnjo!</t>
  </si>
  <si>
    <t>PRIPRAVA - UREDITEV GRADBIŠČA</t>
  </si>
  <si>
    <t>Ta tehnična specifikacija za pripravo gradbišča je sestavni del razpisne dokumentacije in je priloga izvajalske pogodbe, zato naj se jo upošteva kot sestavni del izvajalske pogodbe.</t>
  </si>
  <si>
    <t xml:space="preserve">Vsi spodaj navedeni pogoji  "PRIPRAVA - UREDITEV GRADBIŠČA" so vključeni v enotne cene osnovnih del po popisu in se nikakor ne zaračunavajo posebej! </t>
  </si>
  <si>
    <t>TEHNIČNI UVOD - PRIPRAVA-UREDITEV GRADBIŠČA</t>
  </si>
  <si>
    <t>Tehnična dokumentacija za pripravo in organizacijo ter potek gradnje :</t>
  </si>
  <si>
    <t>Načrtovan potek gradnje mora vsebovati vsa časovna trajana izvajanja del, ki so predvidena po projektni dokumentaciji, vključno z upoštevanjem morebitnih naročnikovih posebnih zahtev in pričakovanih vremenskih razmer ter prilagoditvijo tistih del, ki so kritičino vezana na pričakovane vremenske razmere. Končni rok gradnje po TN je rok dokončanja del po pogodbi med NA in IZV.</t>
  </si>
  <si>
    <t>Tehnično dokumentacijo (TN in NUG) izdela IZV in jo preda v potrditev NA (v rokih določenih v medsebojni pogodbi med NA in IZV). 
Tehnična dokumentacija mora biti potrjena najkasneje pred začetkom izvajanja posameznega sklopa del, IZV pa jo je dolžan upoštevati pri gradnji. IZV je dolžan o vsaki spremembi, ki se nanaša na pripravo-organizacijo gradbišča ali časovni načrt gradnje, dolžan pisno obvestiti gradbeni nadzor NA in sicer  takoj, ko se z njo seznani ter predlagati predvidene nadaljne ukrepe. Vse pogodbene spremembe, ki izhajajo iz teh sprememb, so veljavne šele takrat, ko jih prizna gradbeni nadzor in NA.</t>
  </si>
  <si>
    <t>Stroški priprava-ureditve gradbišča po NUG, ki jih IZV izvede in upošteva v cenah na enoto mere postavke.
V navedenih postavkah je zajeto: izvedba/postavitev in vzdrževanje za ves čas gradnje, vključno z morebitni načrtovanimi premiki/spremembami v skladu z NUG in TN po fazah napredovanja gradnje in odstranitev (po končani gradnji) vseh začasnih gradbiščnih objektov, napeljav, mehanizacije in opreme, za vzpostavitev končnega stanja (predvidenega po PZI projektni dokumentaciji).</t>
  </si>
  <si>
    <t>Ograditev gradbišča s kontroliranimi dostopi/izstopi: 
&gt; zaščitna ograja višine min. 2m, vključno z vrati za kontrolirane dostope/izstope (uvozi/izvozi na gradbišče);
&gt; IZV je zadolžen za to, da se vsem družbam, ki opravljajo dela na zadevnem gradbenem projektu, omogoči nemoten dostop ali obvoz v času opravljanja svojega dela;
&gt; Odpiranje in zapiranje gradbišča ali gradbišča v pripravi izven delovnega časa se vračuna v enotni strošek;</t>
  </si>
  <si>
    <t>Prometne poti/ceste z gradbiščnimi uvozi/izvozi:
Gradbišče je v skladu s predpisi treba zavarovati ob vseh prometnih poteh in sosednjih zemljiščih. Enako velja tudi za prometne poti na zasebnih zemljiščih oz. za objekte, ki so v uporabi. 
Podjetje za groba-gradbena dela oz. glavni izvajalec (IZV določen s strani INV/NA) je edini (glede na storitev), ki je dolžan zavarovati promet in je odgovoren ter edini jamči za vse nezgode, škodo in pomanjkljivosti, ki ga med izvajanjem pogodbe povzroči sam ali njegovi podizvajalci, vse do popolnega dokončanja projekta. Glede tega mora IZV prepustiti NA vse terjatve in pravice tretjih oseb. 
IZV mora, v celotnem času gradnje do zaključka del, skrbeti za čiščenje prometnih površin, ki so posledica gradbiščnih transportov. V primeru neizpolnjevanja te določbe, vsi nastali stroški bremenijo IZV. Obvezna je postavitev mobilne pralnice za kolesa vozil, ki je pripravljena in se mora uporabljati na območju izvoza z gradbišča za zmanjševanje onesnaževanja sosednjih cestnih odsekov.</t>
  </si>
  <si>
    <t>Gradbiščne poti/ceste in delovni platoji:
IZV mora, v celotnem času gradnje do zaključka del, zagotoviti oz. pripraviti ustrezne (nosilnost, širina, odmiki za manipulacijo,..) gradbiščne poti/ceste ter morebitne potrebne delovne platoje, za potrebe gradbene mehanizacije in opreme pri izvajanju del.</t>
  </si>
  <si>
    <t>Gradbena mehanizacija in naprave:
IZV mora, v celotnem času gradnje do zaključka del, zagotoviti ustrezno mehanizacijo in naprave za notranje transporte pri izvedbi vseh del, glede na izbrano tehnologijo izvajanja po  NUG.</t>
  </si>
  <si>
    <t>Gradbiščna elektrika in voda:
IZV mora, na lastne stroške, zagotoviti vir električne energije in dovod vode za potrebe izvajanja del. IZV mora, v celotnem času gradnje do zaključka del, zagotoviti koriščenje električne energije in vode v namen gradnje. Priklopna mesta in glavni razvodi z odjemom se povzamejo iz  NUG.</t>
  </si>
  <si>
    <t xml:space="preserve">Razsvetljava in električne napeljave z opremo gradbišča in objekta v gradnji:
&gt; IZV v času delovnih ur celotnega časa gradnje poskrbi za osvetlitev temnih prostorov, poti, stopnišč ter za varnostno osvetlitev. 
&gt; IZV nosi stroške postavitve, potrebnih sprotnih novih postavitev, zagotavljanja (vzdrževanja in popravil) ter odstranjevanja teh električnih naprav. Enako velja tudi za morebitno potrebno varnostno osvetlitev pločnikov, cest in drugih uporabnih voznih površin.
&gt; o postavitvi začasnega električnega okolja gradbišča, mora IZV predati NA  poročilo o preverjanju in ustreznosti (če je takšno začasno okolje postavljeno dlje kot 1 leto, je treba preverjanje ponoviti in na podlagi tega ponovno izdelati poročilo).
&gt; vse električne naprave na začasnem okolju gradbišča je treba tedensko vizualno preveriti na pravilno delovanje; če so odkrite napake, jih je treba takoj odpraviti!
</t>
  </si>
  <si>
    <t>Opozorilne, prometne in druge označbe na gradbišču:
IZV je dolžan opremiti/namestiti vse potrebne označbe znotraj gradbišča in na vstopih/izstopih gradbišča ter po potrebi znotraj objekta v gradnje. IZV mora skrbeti za pravilnost namestitev ustreznih označb, v času celotne gradnje, skladno z NUG in Varnostnim načrtom (PZI).
IZV izdela (v dogovoru z NA) in postavi/namesti "gradbiščno tablo" za označitev gradbišča, ki mora ustrezati zahtevam predpisa "Pravilnik o gradbiščih" in dodatnim zahtevam naročnika.</t>
  </si>
  <si>
    <t xml:space="preserve">Ukrepi varstva pri delu (ukrepi VPD) - 1.del (kratki izvleček iz zakonskih predpisov):
Skladno z zakonom ZVZD-1 in predpisom Uredba o zagotavljanju varnosti in zdravja pri delu na začasnih in premičnih gradbiščih (Ur.l.RS, št. 83/05; v nadaljevanju "Uredba") so sledeč zahteve in obveznosti:
- NA, nadzornik in delodajalec (v tem primeru IZV) so dolžni zagotoviti izvajanje minimalnih varnostnih in zdravstvenih zahtev pri delu na začasnih ali premičnih gradbiščih, vključno z obvezami iz (9.čl. "Uredbe"); 
- NA je dolžan imenovati koordinatorja za varnost in zdravje v fazi priprave projekta ("koordinator VPD-1" izvaja naloge iz 7.čl. navedene "Uredbe" - izdela Varnostni načrt-PZI), IZV pa je dolžan pri tem aktivno sodelovati in koordinatorju posredovati pravilne potrebne podatke, za zagotovitev pravilno izdelane in usklajene dokumentacije "Varnostni načrt-PZI" in NUG, ki pa ga izdela IZV.
- NA je dolžan imenovati koordinatorja za varnost in zdravje v fazi izvajanja projekta ("koordinator VPD-2" izvaja naloge iz 8.čl. navedene "Uredbe" - spremlja gradnjo na gradbišču), IZV pa je dolžan izvajati vse načrtovane varnostne ukrepe skladno z "Varnostnem načrtu-PZI" in drugimi predpisi, ki urejajo področje varnega dela na gradbiščih. IZV se je dolžan nemudoma odzvati na ugotovljene nepravilnosti oz. pomanjkljivosti, ki jih ugotovi "koordinator VPD-2" ali nadzorniki pri gradnji in varnostne ukrepe nemudoma popraviti/dopolniti, skladno z zahtevami, ki jih poda "koordinator VPD-2".
</t>
  </si>
  <si>
    <t>Ukrepi varstva pri delu (ukrepi VPD) - 2.del (izvajanja ukrepov in njihovi stroški):
&gt; IZV je dolžan skrbeti in izvajati vse potrebne ukrepe VPD za varnost delavcev in drugih udeležencev pri gradnji in s tem dosego zmanjšanja možnosti pojava delovne nesreče. Varnost delavcev mora biti maksimalno možno zagotovljena, kot to zahtevajo zakonski in podzakonski predpisi s tega področja in je navedeno v "Varnostnem načrtu - PZI". IZV mora na lastne stroške zagotoviti vse ukrepe VPD na gradbišču v trajanu celotne gradnje.
&gt; NA je dolžan pravočasno izpolniti obrazec "Prijava gradbišča" pristojni "Inšpekciji za delo" in aktivno sodelovati ter izpolniti svoje obveze po "Uredbi" (9.čl.).
&gt; NA kompletno izvedbo in stroške v zvezi z nalogami "Koordinatorja VPD-1" in "Koordinatorja VPD-2" s tem dokumentom prelaga na IZV, le-ta pa izvajanje naloge sprejema in upošteva stroške v enotnih cenah postavk!</t>
  </si>
  <si>
    <t>Ukrepi varstva pri delu (ukrepi VPD) - 3.del (nevarni delovni materiali):
&gt; IZV je dolžan ustrezno skrbeti za skladiščenje, označitev in pri ravnanju oz. uporabi nevarnih materialov, da se je možno izogniti tveganju drugih IZV. 
&gt; če se bo v času izvedbe predvideva delo z uporabo nevarnih materialov (npr. tekoči plin, lepila, topila, prekrivne materiale, talilno varjenje itd.) in bi lahko zaradi njihove uporabe nastala nevarnost (npr. eksplozija, požar, zdravju škodljivo ozračje ipd.) za ljudi in okolico  oz. lahko povzročila večjo materialno škodo, jih je potrebno navesti v Varnostnem načrtu in prikazati skladiščna mesta v NUG, skladišča na gradbišču pa ustrezno označiti z označbo za nevarnost, skladno s pravilniki in zakonodajo.</t>
  </si>
  <si>
    <t>SPLOŠNO O CENI NA MERSKO ENOTO POSAMEZNE POSTAVKE</t>
  </si>
  <si>
    <t>Posamezna postavka se smatra kot zaključena končna celota, za vgrajeni proizvod  oz. element ali izvedeno delo oz. uslugo po opisu postavke, zato morajo biti, v ceni za enoto mere postavke, zajeti vsi stroški za popolno izvršitev postavke in sicer:</t>
  </si>
  <si>
    <r>
      <t xml:space="preserve">&gt; stroške dobave kompletnega materiala oz. izdelke (osnovni, pomožni, pritrdilni, sidrni, tesnilni,..), ki je potreben za izvršitev postavke, vključno z razkladanjem in zlaganjem na gradbišču ter zaščito oz. morebitnim začasnim skladiščenjem;
V kolikor postavka ne vsebuje tudi nabavo oz. dobavo, je to v posamezni postavki </t>
    </r>
    <r>
      <rPr>
        <u/>
        <sz val="9"/>
        <rFont val="Arial"/>
        <family val="2"/>
        <charset val="238"/>
      </rPr>
      <t>posebej navedeno</t>
    </r>
    <r>
      <rPr>
        <sz val="9"/>
        <rFont val="Arial"/>
        <family val="2"/>
        <charset val="238"/>
      </rPr>
      <t xml:space="preserve"> (npr. brez dobave materiala ali material dobavi naročnikov dobavitelj ali podobno);</t>
    </r>
  </si>
  <si>
    <t>&gt; stroške za vsa dela (pripravaljalna, pomožna, osnovna - vgradnja ali montaža, negovalna, zaščitna,..), ki so potrebna za izvršitev postavke, vključno z ugotavljanjem ustreznosti predhodno izvedenih del (predhodne faze) za kvalitetno izvršitev postavke;</t>
  </si>
  <si>
    <t>&gt; stroške vseh zunanjih in gradbiščnih transportov ter prenosov (horizontalne in vertikalne) materiala do mesta vgradnje oz. izdelkov za montažo, ki so potrebni za izvršitev postavke, vključno z delovno silo, orodjem, mehanizacijo in druge strojne opreme;</t>
  </si>
  <si>
    <t>&gt; stroške porabe vseh energentov (elektrika, plin, goriva iz naftnih derivatov, itd..) in porabe vode, ki so potrebni za izvršitev postavke;</t>
  </si>
  <si>
    <t>&gt; stroške za vsa dokazila pristojnih zunanjih institucij o izpolnitvi zahtevane kvalitete izvedenih del oz. fizikalnih lastnosti vgrajenih materialov, izdelkov ter proizvodov, ki so navedena v splošnih določilih, določilh izvedbe pri posameznih vrstah - sklopih del oz. zahtevah v posameznih postavkah;</t>
  </si>
  <si>
    <t>&gt; stroške za snemanje izmer na licu mesta in usklajevanje podatkov ter novih rešitev z odg.projektantom ter odg.nadzornikom, v primeru ugotovitve odstopanja od projektne dokumentacije in/ali v primeru nejasnosti v projektni dokumentaciji;</t>
  </si>
  <si>
    <t>&gt; stroške za koordinacijo izvajalca do svojih podizvajalcev, dobaviteljev in kooperantov, ki sodelujejo pri predmetni gradnji oz.izvedbi del;</t>
  </si>
  <si>
    <t>&gt; stroške za izpolnitev vseh obvez izvajalca po veljavni zakonodaji in pripadajočih veljavnih pravilnikih, ki se nanašajo direktno ali indirektno na izvedbo/gradnjo ter varstva pri delu na premičnih deloviščih (gradbišču);</t>
  </si>
  <si>
    <t>&gt; stroške vseh negovalnih, vzdrževalnih in zaključnih del do primopredaje objekta naročniku, vključno s sprotnim čiščenjem objekta in gradbišča ter zavarovalnimi stroški v času gradnje;</t>
  </si>
  <si>
    <t>&gt; postavki pripadajočih posameznih stroškov za zagotovitev zahtev pri gradnji, ki so navedeni v ˝SPLOŠNIH DOLOČILIH˝ pri posameznih sklopih del v samem popisu del ter zahtev za izvedbo, ki so razvidne v načrtih PZI;</t>
  </si>
  <si>
    <t>&gt; opisi postavk se smatrajo kot skrajšani opis del in obravnavanih elementov v posameznih postavkah, zato se je izvajalec dolžan seznaniti in preučiti razpoložljivo projektno dokumentacijo ter jo smiselno upoštevati pri podajanju cen na EM posameznih postavk v ponudbi, da so pri tem zajeti vsi stroški za popolno oz. funkcionalno izvršitev posamezne postavke!</t>
  </si>
  <si>
    <t>&gt; v ceni in vrednosti postavke ni zajet DDV in ga je potrebno prikazati ločeno v rekapitulaciji del, po ustrezni zakonodajni stopnji (22% na osnovo za DDV)!</t>
  </si>
  <si>
    <t>SKUPAJ - osnova za DDV:</t>
  </si>
  <si>
    <t>SKUPAJ  - z vključenim DDV:</t>
  </si>
  <si>
    <t>št.: 190020, marec 2021; faza PZI</t>
  </si>
  <si>
    <t>Angelo Žigon, univ.dipl.inž.grad. (IZS G-0680)</t>
  </si>
  <si>
    <t>Špela Štern, univ.dipl.inž.arh. (ZAPS A-1816)</t>
  </si>
  <si>
    <t>Mestna občina Ljubljana</t>
  </si>
  <si>
    <t>Mestni trg 1, 1000 Ljubljana</t>
  </si>
  <si>
    <t>KOPALIŠČE ILIRIJA</t>
  </si>
  <si>
    <t>vrsta gradnje:</t>
  </si>
  <si>
    <t>novogradnja, rekonstrukcija</t>
  </si>
  <si>
    <t>Ljubljana</t>
  </si>
  <si>
    <t>Angelo Žigon, univ.dipl.inž.grad.</t>
  </si>
  <si>
    <t>avtor projekta-pooblaščeni arhitekt:</t>
  </si>
  <si>
    <t xml:space="preserve">Peter Lorenz Arch. DI (ZAPS A‐2001) </t>
  </si>
  <si>
    <t>Dunajska c. 21, Ljubljana</t>
  </si>
  <si>
    <t>projekt: KOPALIŠČE ILIRIJA</t>
  </si>
  <si>
    <t>Pred začetkom del in tudi v času izvedbe, naj izvajalec zaprosi nadzornika ali odgovornega projektanta za vse potrebne razlage in pojasnila, ker izključno izvajalec nosi vso materialno odgovornost za vso izvedbo, ki ni v skladu s konceptom in podrobnosti v DGD/PZI.</t>
  </si>
  <si>
    <t xml:space="preserve">Vse mere in količine materialov je potrebno kontrolirati po zadnjih veljavnih projektih PZI! Dimenzije gotovih izdelkov za vgradnjo/montažo in njihove količine je potrebno pred izdelavo oz. naročanjem preveriti tudi na objektu! 
V kolikor izvajalec ugotovi neskladje med posameznimi načrti v projektni dokumetaciji, je dolžan te ugotovitve pisno javiti odg. nadzorniku in odg. projektantu pred samo izvedbo, projektant pa tako neskladje v projektni dokumentaciji tudi ustrezno odpravi (dopolnitev proj.dokomentacije s spremembami).
V kolikor izvajalec ugotovi neskladje med izvedenimi deli in med projektno dokumentacijo (napaka pri izvedbi), je dolžan te ugotovitve takoj javiti odg. nadzorniku in odg. projektantu. Za določitev velikosti vpliva napake pri izvedbi na nadaljno izvedbo po projektni dokumentaciji, je v pristojnosti nadzornika oz. projektanta, ki določi morebitne dodatne ukrepe glede odprave neskladja, vse stroške v tem primeru nosi povzročitelj naskladja. </t>
  </si>
  <si>
    <t>5.3.</t>
  </si>
  <si>
    <t>5.4.</t>
  </si>
  <si>
    <t>6.</t>
  </si>
  <si>
    <t>6.1.</t>
  </si>
  <si>
    <t>6.2.</t>
  </si>
  <si>
    <t>7.</t>
  </si>
  <si>
    <t>7.1.</t>
  </si>
  <si>
    <t>7.2.</t>
  </si>
  <si>
    <t>0.2.</t>
  </si>
  <si>
    <t>0.1.1</t>
  </si>
  <si>
    <t>0.1.1.1</t>
  </si>
  <si>
    <t>0.1.1.2</t>
  </si>
  <si>
    <t>0.1.1.3</t>
  </si>
  <si>
    <t>0.1.1.4</t>
  </si>
  <si>
    <t>0.1.1.5</t>
  </si>
  <si>
    <t>0.1.1.6</t>
  </si>
  <si>
    <t>0.1.1.7</t>
  </si>
  <si>
    <t>0.1.1.8</t>
  </si>
  <si>
    <t>0.1.1.9</t>
  </si>
  <si>
    <t>0.1.2</t>
  </si>
  <si>
    <t>0.1.2.1</t>
  </si>
  <si>
    <t>0.1.2.2</t>
  </si>
  <si>
    <t>0.1.2.3</t>
  </si>
  <si>
    <t>0.1.3</t>
  </si>
  <si>
    <t>0.1.3.1</t>
  </si>
  <si>
    <t>0.1.3.2</t>
  </si>
  <si>
    <t>0.1.3.3</t>
  </si>
  <si>
    <t>0.1.3.4</t>
  </si>
  <si>
    <t>0.1.3.5</t>
  </si>
  <si>
    <t>0.1.3.6</t>
  </si>
  <si>
    <t>0.1.3.7</t>
  </si>
  <si>
    <t>0.1.3.8</t>
  </si>
  <si>
    <t>0.1.3.9</t>
  </si>
  <si>
    <t>0.1.3.10</t>
  </si>
  <si>
    <t>0.1.3.11</t>
  </si>
  <si>
    <t>0.1.3.12</t>
  </si>
  <si>
    <t>0.1.3.13</t>
  </si>
  <si>
    <t>0.1.3.14</t>
  </si>
  <si>
    <t>0.1.3.15</t>
  </si>
  <si>
    <t>0.2.1</t>
  </si>
  <si>
    <t>0.2.1.1</t>
  </si>
  <si>
    <t>0.2.1.2</t>
  </si>
  <si>
    <t>0.2.1.3</t>
  </si>
  <si>
    <t>0.2.2</t>
  </si>
  <si>
    <t>0.2.2.1</t>
  </si>
  <si>
    <t>0.2.2.1.1</t>
  </si>
  <si>
    <t>0.2.2.1.2</t>
  </si>
  <si>
    <t>0.2.2.1.3</t>
  </si>
  <si>
    <t>0.2.2.2</t>
  </si>
  <si>
    <t>0.2.2.2.1</t>
  </si>
  <si>
    <t>0.2.2.2.2</t>
  </si>
  <si>
    <t>0.2.2.2.3</t>
  </si>
  <si>
    <t>0.2.2.2.4</t>
  </si>
  <si>
    <t>0.2.2.2.5</t>
  </si>
  <si>
    <t>0.2.2.2.6</t>
  </si>
  <si>
    <t>0.2.2.2.7</t>
  </si>
  <si>
    <t>0.2.2.2.8</t>
  </si>
  <si>
    <t>0.2.2.2.9</t>
  </si>
  <si>
    <t>0.2.2.2.10</t>
  </si>
  <si>
    <t>0.2.2.2.11</t>
  </si>
  <si>
    <t>0.2.2.2.12</t>
  </si>
  <si>
    <t>0.2.2.2.13</t>
  </si>
  <si>
    <t>0.3.1</t>
  </si>
  <si>
    <t>0.3.1.1</t>
  </si>
  <si>
    <t>0.3.1.2</t>
  </si>
  <si>
    <t>0.3.1.3</t>
  </si>
  <si>
    <t>0.3.1.4</t>
  </si>
  <si>
    <t>0.3.1.5</t>
  </si>
  <si>
    <t>0.3.1.6</t>
  </si>
  <si>
    <t>0.3.1.7</t>
  </si>
  <si>
    <t>0.3.1.8</t>
  </si>
  <si>
    <t>0.3.1.9</t>
  </si>
  <si>
    <t>0.3.1.10</t>
  </si>
  <si>
    <t>0.3.1.11</t>
  </si>
  <si>
    <t>0.3.1.12</t>
  </si>
  <si>
    <t>0.3.1.13</t>
  </si>
  <si>
    <t>0.3.1.14</t>
  </si>
  <si>
    <t>0.3.1.15</t>
  </si>
  <si>
    <t>0.1.</t>
  </si>
  <si>
    <t>ZUNANJA UREDITEV IN KOMUNALNI VODI (PRIKLJUČKI)</t>
  </si>
  <si>
    <t>0.3.</t>
  </si>
  <si>
    <t>&gt; sorazmeren del stroškov za pripravljalna dela - postavitev in organizacijo  gradbišča ter potrebnih gradbiščnih komunalnih priključkov in razvodov, navedenih v sklopih "0. UVODNI DEL-SPLOŠNO - 0.2. PRIPRAVA - UREDITEV GRADBIŠČA";</t>
  </si>
  <si>
    <t>Pomen krajšanih besed v tekstih:
- investitor - INV
- naročnik - NA
- izvajalec/pogodbenik - IZV
- načrt priprave-ureditve gradbišča - NUG
- načrt poteka in zaključka gradnje (terminski načrt) - TN
- poročilo o vplivih na okolje - PVO</t>
  </si>
  <si>
    <t>Načrt za ureditev in organizacijo gradbišča mora biti izdelan skladno z zahtevami veljavne zakonodaje ("Gradbeni zakon, Ur.l.RS št. 61/17" in "ZVZD-1, Ur.l.RS št. 43/11"), navezujočimi podzakonskimi predpisi na to področje (predvsem pa "Pravilnik o gradbiščih, Ur.l.RS št. št. 55/08, 54/09 – popr. in 61/17 – GZ " in "Uredba o zagotavljanju varnosti in zdravju pri delu na začasnih in premičnih gradbiščih, Ur.l.RS št. št. 83/05 in podaljšanje veljavnosti 43/11 – ZVZD-1") in skladna s PZI projektno dokumentacijo z upoštevanjem zahtev iz PVO ter "Varnostnim načrtom". IZV je dolžan pravočasno pridobiti vse podatke (način transporortov in tehnologije izvajanja za vsa dela), ki so potrebni za ustrezno pripravo-ureditev gradbišča in to upoštevati v NUG.</t>
  </si>
  <si>
    <t>&gt; sorazmeren del skupnih ali pripadajočih posameznih stroškov za zagotovitev zahtev pri gradnji navedenih v sklopih "0. UVODNEGA-SPLOŠNEGA DELA - 0.1. SPLOŠNA DOLOČILA"  in morebitnih dodatnih zahtev naročnika, razvidnih v ˝RAZPISNI DOKUMENTACIJI NAROČNIKA˝ oz. morebitnem ločenem sklopu "POSEBNE DOLOČBE NAROČNIKA" ;</t>
  </si>
  <si>
    <t>Izvajalec mora izvajati dela skladno z zahtevami in priporočili v ˝Poročilu o vplivih na okolje˝ (PVO) in izvesti dela tako, da bo objekt izpolnjeval vse bistvene zahteve skladno z zahtevami GZ in Gradbenem dovoljenju ter projektni dokumentaciji PGD in PZI, le-te so:
1. Izpolnjevanje bistvene zahteve mehanske odpornosti in stabilnosti;
2. Izpolnjevanje bistvene zahteve varnosti pred požarom;
3. Izpolnjevanje bistvene zahteve higienske in zdravstvene zaščite ter zaščite okolja;
4. Izpolnjevanje bistvene zahteve varnosti pri uporabi;
5. Izpolnjevanje bistvene zahteve zaščite pred hrupom;
6. Izpolnjevanje bistvene zahteve varčevanja z energijo in ohranjanja toplote;
7. Izpolnjevanje bistvene zahteve univerzalne graditve in rabe;
8. Trajnostna raba naravnih virov</t>
  </si>
  <si>
    <t>Gradbeni odpadki:
&gt; gradbišče mora biti ves čas urejeno in čisto. IZV sam nosi stroške ločevanja, odvoza in odstranjevanja gradbenih odpadkov ter nevarnih in ostalih odpadkov, ti stroški se ne zaračunajo ločeno. 
&gt; nastalih gradbenih odpadkov v nobenem primeru ni dovoljeno uporabiti za ponovno polnjenje talnih praznin!
&gt; za vse naštete storitve za ločevanje, ravnanje in deponiranje nastalih odpadkov pri gradnji, veljajo zadnji veljavni predpisi o ločevanju gradbenih odpadkov po posameznih kategorijah, kot so beton, zidovi, les, plastika, kovine, odpadno olje in ostalo. Posebne odpadke je treba odstraniti skladno s predpisi o ravnanju z odpadki ("Uredba o odpadkih, Ur.l.RS št. 37/15 in spremembe Ur.l.RS št.59/15 ter 129/20")!</t>
  </si>
  <si>
    <r>
      <rPr>
        <sz val="9"/>
        <rFont val="Arial"/>
        <family val="2"/>
        <charset val="238"/>
      </rPr>
      <t>Začasne deponije IZV na gradbišču:
&gt; IZV predvidi v NUG vse potrebne začasne deponije na gradbišču, lokacije le-teh mora predhodno odobriti tudi predstavnik naročnika oz. nadzornik;</t>
    </r>
    <r>
      <rPr>
        <strike/>
        <sz val="9"/>
        <rFont val="Arial"/>
        <family val="2"/>
        <charset val="238"/>
      </rPr>
      <t xml:space="preserve">
</t>
    </r>
    <r>
      <rPr>
        <b/>
        <sz val="9"/>
        <rFont val="Arial"/>
        <family val="2"/>
        <charset val="238"/>
      </rPr>
      <t/>
    </r>
  </si>
  <si>
    <t xml:space="preserve">KANALIZACIJA IN VODOVOD - prestavitev </t>
  </si>
  <si>
    <t xml:space="preserve">KANALIZACIJA (Tivoli) - prestavitev </t>
  </si>
  <si>
    <t>SANACIJA KOLEKTORJA</t>
  </si>
  <si>
    <t xml:space="preserve">V opisu nekaterih postavkah popisa in v načrtih je v naveden tudi referenčen tip proizvoda ali sistem izvedbe določenega proizvajalca (s pripisom "ali enakovredno") in je namenjen bolj jasnemu opisu primernosti in zahtevam katerim mora material/proizvod oz. sistemu izvedbe ustrezati. Navedba referenčnega proizvoda ali sistema izvedbe je zgolj informativne narave, zato se lahko ponudi tudi drug material/proizvod oz. sistem izvedbe, ki pa mora dosegati najmanj enakovredno kvaliteto in zadostiti zahtevanim tehničnim specifikacijam navedenega referenčnega materiala/proizvoda oz. sitema izvedbe (skladno z 68.členom ZJN-3).
V postavkah kjer je v opisu naveden določen referenčen proizvod ali sistem izvedbe, je torej možna tudi izbira drugega materiala/proizvoda ali sitema izvedbe drugega proizvajalca, vendar z najmanj enakimi ali boljšimi lastnostmi (glede: tehnično-fizikalne, trajnosti-uporabnosti, kvalitete in videza/obdelave - v primeru vidnega elementa objekta) kot v popisu informativno naveden proizvod oz.sistem izvedbe, vendar s predhodnim dogovorom in potrditvijo naročnika v soglasju z odg.projektantom. Stroški dokazovanja ustreznosti drugega materiala/izdelka so na strani izvajalca.
Postopek ugotavljanja adekvatnega proizvoda:
Izvajalec lahko izbere tehnično adekvaten proizvod s tem, da za projektno predviden proizvod pregleda tehnični list in nato ugotavlja ali se karakteristike povsem skladajo s proizvodom, ki ga ponuja kot zamenjavo. Izvajalec svojo alternativo preko nadzora predstavi projektantu, ker le on lahko presodi ali gre za tehnično korektno izbran proizvod.
</t>
  </si>
  <si>
    <t>1.3.</t>
  </si>
  <si>
    <t>RAZNA IN ZAKLJUČNA SKUPNA DELA</t>
  </si>
  <si>
    <t>V primeru morebitnega neskladja med popisi in posameznimi načrti, je izvajalec dolžan (pred izvedbo) opozoriti odg. nadzornika oz. odg. projektanta na ugotovljeno neskladje, da le-ta poda končno odločitev načina izvedbe, sicer pa v splošnem prevlada pravilnost načina izvedbe, ki je podana v načrtih.
Vse pripombe in pogoji razpisne dokumentacije investitorja so setavni del tega popisa in so pri izdelavi ponudbe strogo obvezne, kar mora ponudnik upoštevati pri ponudbenih cenah!</t>
  </si>
  <si>
    <t xml:space="preserve"> Predvideni so sledeči vzorci:
- za teraco tlak v objektu A (po navodilih ZVKDS)  - T.A1 - NUJNO
- za vse 4 vrste stekla na zastekljeni fasadi in zastekljenih elementov na fasadah:
   * trislojno sončnozaščitno – STL 1
   * trislojno navadno - STL 2
   * dvoslojno sončnozaščitno – STL3
   * dvoslojno navadno – STL 4
- betonski tlak s terraco izgledom (T.B5 in T.C6 )
- vzorec keramike: (suhi prosori – A, mokri prostori - B , razkuževalni bazen C) (CL.C1)
- velikoformatna keramika (CL.A4)
- fasadno oblogo – eloksiran aluminij (F3.2 in F4)
- Lesena obloga:
   * Športne dvorane (CL.A1)
   * Objekt A (sanitarije in stopnice) (CL.A6)
- akustične in neakustične obloge za savne (CL.A4)
- HPL za stopnice in sanitarne kabine 
- Športni parket za dvorane (T.C10)
- biokompozitni ojačani material – Resysta (zunanji podesti ob svetlobnikih)
- beljen mecesen za garderobni objekt (F6)</t>
  </si>
  <si>
    <t>Gradbeni odpadki:
&gt; Ravnanje z gradbenimi odpadki se mora vršiti skladno z veljavno zakonodajo ZVO-1 ("Zakon o varstvu okolja, Ur.l.RS št.39/06 UPB-1, 70/08, 108/09, 48/12, 57/12, 92/13, 56/15, 102/15, 30/16, 61/17-GZ") in podzakonskih predpisov (krovna uredba: "Uredba o odpadkih, Ur.l.RS št. 37/15 in 69/15");</t>
  </si>
  <si>
    <r>
      <t xml:space="preserve">Gradbeni odpadki:
</t>
    </r>
    <r>
      <rPr>
        <sz val="10"/>
        <color theme="1"/>
        <rFont val="Arial"/>
        <family val="2"/>
        <charset val="238"/>
      </rPr>
      <t>&gt; Odvoz gradbenih odpadkov, za katere je odgovoren izvajalec gradbenih del, povzročenih iz dejavnosti izvajanja gradbenih del (npr. odpadni beton pri gradnji, odpadni les, steklo, odpadne izolacije, ostanki mavca, …) se izvrši v skladu z veljavno zakonodajo in preda pooblaščenemu prevzemniku odpadkov, ki imajo ustrezna upravna dovoljenja za prevzem posameznih vrst odpadnega materiala. Ponudnik - izvajalec sam izbere primerne prevzemnike gradbenih odpadkov in v ceni postavk upošteva vse stroške transporta in predaje (naročniku se ta strošek ne obračuna posebej).</t>
    </r>
  </si>
  <si>
    <t>Začasni gradbiščni objekti za potrebe naročnika (obj. NA):
IZV mora, na lastne stroške, zagotoviti oz. pripraviti ustrezne začasne gradbiščne objekte za potrebe NA in nadzora (pisarniški, sanitarni prostori,..) in jih vzdrževati  v celotnem času gradnje do zaključka del, nato pa jih odstrani iz gradbišča. 
Zač. gradb. obj. NA, morajo biti ustreznih dimenzij, glede na zahteve, ki jih poda NA in primerno urejeni s potrebno razsvetljavo, elektr.napeljavami in po potrebi z vodovodnimi in kanalizacijskimi napeljavami, skladno z NUG. Lokacije za postavitev in morebitne vmesne premike zač. gradb. obj. NA, morajo biti skladne z NUG.</t>
  </si>
  <si>
    <t>Začasni gradbiščni objekti za potrebe izvajalca (obj. IZV):
IZV mora, na lastne stroške, zagotoviti oz. pripraviti ustrezne začasne gradbiščne objekte za potrebe delavcev oz. potrebe gradnje (pisarniški, sanitarni prostori, jedilnice, skladišča, delovne lope,..) in jih vzdrževati  v celotnem času gradnje do zaključka del, nato pa jih odstrani iz gradbišča. 
Zač. gradb. obj. IZV, morajo biti ustrezno dimenzionirani, glede na max. sočasno število delavcev in primerno urejeni z potrebno razsvetljavo, elektr.napeljavami in po potrebi z vodovodnimi in kanalizacijskimi napeljavami, skladno z NUG. Lokacije za postavitev in morebitne vmesne premike zač. gradb. obj. IZV, morajo biti skladne z NUG.</t>
  </si>
  <si>
    <t>0.2.2.2.14</t>
  </si>
  <si>
    <t>0.3.1.16</t>
  </si>
  <si>
    <t>0.1.2.4</t>
  </si>
  <si>
    <t>Popisi so del le sestavni del projekta, zato podajanje cene/enoto za posamezno vrsto del zgolj na podlagi popisa del ni dopustno in morebitnih dodatnih zahtevkov za doplačila razlike v ceni, ki bi izvirali iz tega razloga, naročnik ne bo priznaval!</t>
  </si>
  <si>
    <t>&gt; vse stroške, ki nastanejo zaradi prilagajanja teminskega plana izvedbe glede na dejansko  stanje, zaradi zamud pri izvedbi del s strani izvajalca in tudi vsi stroški, povezani z izvedbo del oz. vgradnjo materialov, ki bi omogočili v primeru zamude izvajalca, da se posamezna vrsta del lahko izvede hitreje (npr. dodatki za sušenje estrihov, gretje objekta s tajfuni….);</t>
  </si>
  <si>
    <t>DOKUMENTACIJA ZA IZDELAVO PONUDBE IN GRADNJO</t>
  </si>
  <si>
    <t>0.1.3.16</t>
  </si>
  <si>
    <t>Vse vrednosti instalacijskih del v posamezni ponudbi (strojna in elektro dela) morajo, četudi ni to posebej označeno ali navedeno v popisu GOI del, upoštevati vsa dela namenjena prilagajanju trenutnemu stanju na gradbišču. V skupni vrednosti ponudbe mora biti vključeno tudi morebitno dodatno izsekavanje utorov in prebojev v zidane ali armirano-betonske stene, ponovno demontiranje in montiranje vseh vrst montažnih sten, vsa dodatna dela za zagotavljanje primernih križanj med posameznimi instalacijskimi vodi, izdelava vseh vrst ojačitev konstrukcij in podobna dela, ki zagotavljajo kakovostno vgradnjo vseh vrst instalacijskih vodov in niso posebej navedena v popisu GOI del.</t>
  </si>
  <si>
    <t>0.1.2.5</t>
  </si>
  <si>
    <t>Ponudnik mora v ponudbi ponuditi takšne izdelke, ki ustrezajo zgoraj navedenim alinejam iz Uredbe o  Zelenem naročanju (Ur.l.RS, št. 51/17 in 64/19), četudi to v tehničnih poročilih, sestavah konstrukcij, popisu GOI del ali kjerkoli drugje v projektu ni eksplicitno navedeno ali izdelek, ki je naveden kot primerjava ne zagotavlja zgoraj navedenih zahtev (npr.: mavčno- kartonaste stenske plošče). 
Ponudnik oziroma izvajalec GOI del mora zagotavljanje zgoraj navedenih zahtev iz Uredbe o zelenem naročanju (Ur.l.RS, št. 51/17 in 64/19) dokazovati skladno s pojasnili Ministrstva za javno upravo, direktorata za javno naročanje, ki so objavljena na spletnem naslovu: http://www.djn.mju.gov.si/sistem-javnega-narocanja/zeleno-jN</t>
  </si>
  <si>
    <t xml:space="preserve">Naročnik kandidira za sredstva pri EKO skladu, zato mora ponudnik-izvajalec GOI del obvezno upoštevati pri ponudbi in gradnji sledeče:
Za objekt B in C smo upoštevali zahteve za skupino III: 
- stavba z več kot 30 % volumskega deleža toplotno izolacijskih materialov v toplotnem ovoju stavbe (v m3) sintetičnega in ostalega izvora (npr. ekspandirani polistiren, ekstrudirani polistiren ipd.)
- Zunanje stavbno pohištvo (okna in vrata) v toplotnem ovoju stavbe morajo imeti toplotno prehodnost Uw ≤ 0,90 W/(m2K), določeno po standardu SIST EN 14351-1:2006+A2:2016. 
- Vgrajena morajo biti po načelu tesnjenja v treh ravneh, kot je opredeljeno v smernici RAL. 
- Gradbeni elementi in sklopi toplotnega ovoja, ki mejijo na okoliški zrak (zunanja stena, streha, strop, previs, ipd.), morajo imeti toplotno prehodnost U ≤ 0,15 W/(m2K). Sklopi toplotnega ovoja, ki mejijo na teren, pa morajo imeti U ≤ 0,17 W/(m2K). 
- Izmerjena vrednost pri ugotavljanju tesnosti obodnih konstrukcij po standardu SIST EN ISO 9972:2015 mora znašati: n50 ≤ 0,6 h-1, pri čemer mora biti zaključna meritev izvedena ob prisotnosti predstavnika Eko sklada
</t>
  </si>
  <si>
    <t>0.1.3.17</t>
  </si>
  <si>
    <t>SKUPNA DELA</t>
  </si>
  <si>
    <t>OBJEKT  A (obstoječ vhodni objekt)</t>
  </si>
  <si>
    <t>OBJEKT  A - GRADBENO-OBRTNIŠKA DELA</t>
  </si>
  <si>
    <t>2.3</t>
  </si>
  <si>
    <t>OBJEKT  A - ELEKTRO INSTALACIJE</t>
  </si>
  <si>
    <t>2.4</t>
  </si>
  <si>
    <t>OBJEKT  A - STROJNE INSTALACIJE</t>
  </si>
  <si>
    <t>OBJEKT  B (glavni objekt s plavalnimi bazeni)</t>
  </si>
  <si>
    <t>OBJEKT C - GRADBENO-OBRTNIŠKA DELA</t>
  </si>
  <si>
    <t>3.3</t>
  </si>
  <si>
    <t>OBJEKT C - ELEKTRO INSTALACIJE</t>
  </si>
  <si>
    <t>3.4</t>
  </si>
  <si>
    <t>OBJEKT C - STROJNE INSTALACIJE</t>
  </si>
  <si>
    <t>4.3</t>
  </si>
  <si>
    <t>4.4</t>
  </si>
  <si>
    <t>OBJEKT D  - GRADBENO-OBRTNIŠKA DELA</t>
  </si>
  <si>
    <t>OBJEKT D - ELEKTRO INSTALACIJE</t>
  </si>
  <si>
    <t>OBJEKT D - STROJNE INSTALACIJE</t>
  </si>
  <si>
    <t>UREDITEV DRUGIH JAVNIH ZUNANJIH POVRŠIN IN  KOMUNALNIH VODOV</t>
  </si>
  <si>
    <t>7.3</t>
  </si>
  <si>
    <t>SONČNA ELEKTRARNA</t>
  </si>
  <si>
    <t>&gt; sorazmeren del stroškov vseh potrebnih odrov (delovni, fasadni ali varovalni) in drugih varovalnih ukrepov, ki so potrebni za izvajanje osnovnih del in varnega dela za izvršitev postavke. Stroške iz tega naslova glavni izvajalec razdeli med posamezne izvajalce del oz. jih vkalkulira v cene tistih postavk, pri katerih so predmetni stroški predvideni, glede na s tehnologijo predviden način in potrebo izvajanja. Kasnejši stroški iz tega naslova naročnik ne bo priznal!</t>
  </si>
  <si>
    <t>1.4.</t>
  </si>
  <si>
    <t xml:space="preserve">ZUNANJA UREDITEV IN INTERNI KOMUNALNI VODI (PRIKLJUČKI) - ˝Zavod Šport˝ </t>
  </si>
  <si>
    <t>ZUNANJA UREDITEV IN KOMUNALNI VODI - ˝javni del˝</t>
  </si>
  <si>
    <t>Blaž Kramar, dipl.inž.grad.</t>
  </si>
  <si>
    <t>Janže Lužan, gr.teh.</t>
  </si>
  <si>
    <t>OBJEKT B - GRADBENO-OBRTNIŠKA DELA</t>
  </si>
  <si>
    <t>OBJEKT B - ELEKTRO INSTALACIJE</t>
  </si>
  <si>
    <t>OBJEKT B - STROJNE INSTALACIJE</t>
  </si>
  <si>
    <t xml:space="preserve">Izvajalec je v celoti seznanjen z vsemi podrobnostmi, ki je razvidna:
- v dokumentaciji-projektu za pridobitev gradbenega dovoljenja (DGD), z Odločbo o gradbenem dovoljenju (Gradbeno dovoljenje) in pripadajočimi soglasji ter mnenji;
- v projektu za izvedbo del (PZI) in zahtevanimi standardi izvedbe s strani naročnika, kot tudi z vsemi veljavnimi predpisi, standardi, splošno prakso in okoliščinam za izvedbo del.
</t>
  </si>
  <si>
    <t>Izvajalec je odgovoren za vso škodo, ki jo izvajalec povzroča na vsakem delu in vseh delih ali katerikoli tretji osebi, konstrukciji, grajenem objektu ali sosednji stavbi. Vsako in vsa popravila in nadomestila katere koli vrste, so strošek izvajalca. Za navedene primere je izvajalec dolžan skleniti ustrezno zavarovanje pri zavarovalnici, v višini kot jo predhodno dogovori z naročnikom !</t>
  </si>
  <si>
    <t xml:space="preserve">Naročnik zagotovi izvajalcu območje, potrebno za organizacijo gradbišča. Vse druge zadeve v zvezi s tem so v pristojnosti izvajalca, ki pa morajo biti skladne z naročnikovimi zahtevami.
V kolikor je s projektno dokumentacijo predvideno/razvidno ali pa ima naročnik posebno zahtevo in določene pogoje, glede faznosti izvajanja del, mora ponudnik/izvajalec le-te upoštevati pri organizaciji gradbišča in faznosti izvajanja del ter morebitne stroške v zvezi s tem le-te zajeti v ponudbeni ceni! V kolikor bi IZV ugotovil, da zaradi optimizacije stroškov pri gradnji ali organizaciji gradbišča, potrebuje poseg in uporabo na sosednjem zemljišču, ki ni v lasti naročnika, mora IZV sam pridobiti soglasje lastnika za uporabo le-tega zemljišča in stroške v zvezi s tem zemljiščem vkalkulirati v ponudbeno ceno oz. upoštevati te stroške v cenah na enoto postavk ! </t>
  </si>
  <si>
    <t>Dobava vode, elektrike in vseh drugih energentov ter surovin na gradbišče, ves čas med izvajanjem gradbenih in obrtniških del, je izključna odgovornost izvajalca, vključno z vsemi stroški za izvedbo ustreznih začasnih-gradbiščnih priključkov in potrebnimi upravnimi postopki.</t>
  </si>
  <si>
    <t>Prav tako se šteje, da je izvajalec odgovoren za varovanje gradbišča in vzdrževanje obstoječe zgrajene infrastrukture in / ali stavbe ves čas med potekom del do končnega zaključka in prevzema objekta s strani naročnika.</t>
  </si>
  <si>
    <t>Po zaključku del mora izvajalec odstraniti iz gradbišča in drugih uporabljenih prostorih/površinah vsa njegova orodja, stroje, odvečni material, itd, tako, da je predmetni objekt/površina lepo urejena. 
Prav tako morajo biti vsi drugi uporabljeni prostori oz. zunanje površine, v kolikor jih izvajalec potrebuje za predmetno gradnjo, obnovljeni v enakem stanju kot pred gradnjo (˝vzpostavitev površin v prvotno stanje˝) oz. skladno s posebnimi dogovori z lastnikom predmetnega prostora oz. zunanje površine.</t>
  </si>
  <si>
    <t>Ponudnik/izvajalec se je dolžan seznaniti s projektno dokumentacijo DGD in PZI - načrti (grafični in tekstualni deli), katere sestavni del je tudi projektantskega popis del s količinami, vključno z vsemi detajli, shemami, elaborati in poročili (npr. PVO) in zahtevami v projektni dokumentaciji.
Ponudnik/izvajalec se je dolžan seznaniti z upravno odločbo (Gradbeno dovoljenje) in tudi z vsemi pogoji za gradnjo po danih soglasjih ter mnenjih s strani vseh pristojnih institucij (npr. ZVKDS, ARSO,..) ter podjetij za upravljanje javne infrastrukture, ki so navedeni v gradbenem dovoljenju in so spremljajoči del projektne dokumentacije DGD in PZI!
Vse navedene pogoje in predvidene zahtevane ukrepe pri gradnji je izvajalec dolžan upoštevati in izvesti pri gradnji kar mora ponudnik/izvajalec upoštevati-zajeti v ponudbeni ceni!</t>
  </si>
  <si>
    <t>Izvajalec je odgovoren za vodenje in hranjenje dokumentacije, ki je zahtevana za izvajalce po veljavni zakonodaji za gradnjo ("GZ-Ur.l.št. 61/17") in drugi povezani zakonodaji. Izvajalec je tako tudi odgovoren za vodenje dokumentacije o evidenci poteka del v gradnenem dnevniku in (v kolikor je tako s pogodbo med NA/IZV dogovorjeno) knjigi obračunskih izmer, skladno s podzakonskimi predpisi ("Pravilnik o gradbiščih, Ur.l.RS št. št. 55/08, 54/09 – popr. in 61/17 – GZ "). 
IZV je dolžan sproti evidentirati vse spremembe med gradnjo v načrte (v digitalni obliki) in jih pravočasno predati NA, za izdelavo projekta izvedenih del (PID). IZV je dolžan v celoti izdelati Dokazilo o zanesljivosti objekta s spremljajočo dokazilno dokumentacijo (potrebnih izkazov, meritev,..), ki je potrebna za uspešno izvedbo tehničnega dovoljenja in pridobitev uporabnega dovoljenja ter jo pravočasno (najkasneje pa ob koncu gradnje) predati NA, vključno s tehnično dokumentacijo za obratovanje in vzdrževanje ter garancijske izjave s pripadajočo dokumentacijo (skladno z določili Gradbene pogodbe med naročnikom in izvajalcem).</t>
  </si>
  <si>
    <t>Vsa dela oz. gradnja mora biti izvedena v kvaliteti, ki je določena v projektni dokumentaciji PZI, zato je obvezna uporaba materialov/proizvodov z zahtevanimi lastnostmi, ki jih je potrebno vgrajevati po predloženi projektno-tehnični dokumentaciji, detajlih ter navodilih projektanta z upoštevanjem navodil izbranega proizvajalca materala/proizvoda ali sistema izvedbe!
Vgrajeni material mora ustrezati veljavnim normativom in predpisanim standardom, ter ustrezati
kvaliteti določeni z veljavno zakonodajo ter projektom. Ponudnik to dokaže s predložitvijo ustreznih izjav o ustreznosti, garancijskih listov in CE certifikatov pred vgrajevanjem, kar pomeni da je pred izvedbo potrebno izdelati TEE (tehno-ekonomski) elaborat ter ga predložiti nadzoru v pregled. Pridobitev teh listin mora biti vkalkulirana v cenah po enoti. Projektna in tehnična dokumentacija v celoti je sestavni del tega popisa.
Vsi vgrajeni materiali in proizvodi morajo imeti ustrezen atest oz. certifikat ter naj odgovarjajo cenovnemu razredu, skladno z zahtevami investitorja!
IZV je dolžan vse certifikate in dokazila o ustreznosti za vgradnjo predvidenih materialov, proizvodov ali naprav, pravočasno predložiti nadzoru na njegovo zahtevo in sicer pred dobavo oz. najkasneje pred vgradnjo le-teh!</t>
  </si>
  <si>
    <t>Vsi zaključni-vidni materiali/izdelki morajo biti, pred vgradnjo/izdelavo, potrjeni s strani pooblaščenega predstavnika naročnika oz. odgovornega projektanta (kvaliteta, dimenzije, finalna obdelava - tekstura, barva,..). Izvajalec/dobavitelj je dolžan, pravočasno pridobiti vsa potrebna navodila za izvedbo in po zahtevi naročnika predložiti vzorce v potrditev na svoje stroške. 
Prav tako mora izvajalec za potrebe potrditve projektanta za posamezne materiale, za katere je to navedeno, pred pričetkom izdelave ali vgradnje dobaviti in/ali izdelati ustrezne vzorce, po navodlih projektanta.</t>
  </si>
  <si>
    <t>Gradbeni odpadki:
&gt; Odvoz in predaja gradbenih odpadkov, za katere je odgovoren investitor/naročnik, povzročenih iz dejavnosti investitorstva gradnje in rušenja (npr. odpadki iz rušitev objektov, adaptacij, viški izkopov zemljin,..), se izvrši v skladu z veljavno zakonodajo in preda pooblaščenemu prevzemniku odpadkov, ki  imajo ustrezna upravna dovoljenja za prevzem posameznih vrst odpadnega materiala. Ponudnik - izvajalec sam izbere primerne prevzemnike gradbenih odpadkov in v cenah upošteva vse stroške transporta in predaje. Pred izvozom gradbenih odpadkov iz območja naročnika (gradbišča) oz. gradnje, mora IZV vsakokrat ustrezno izpolniti evidenčni list gradbenih odpadkov, kopijo tega lista pa morajo imeti pri sebi vsi vozniki mehanizacije (prevozniki), ki transportirajo gradbene odpadke iz gradbišča. NA pooblašča IZV, da ureja vse v zvezi s potrebno evidenčno dokumentacijo glede odvoza in predaje gradbenih odpadkov, IZV pa se s tem polno obvezuje k odgovornemu ravnanju z gradbenimi odpadki in k predaji naročniku ustrezno potrjene evidenčne dokumentacije (glede predaje gradbenih odpadkov)  na zahtevo NA, najkasneje pa pred tehničnim pregledom!</t>
  </si>
  <si>
    <t>NEPREDVIDENA DELA ( v višini 2% vseh del)</t>
  </si>
  <si>
    <t>Ljubljana: 24.11.2021</t>
  </si>
  <si>
    <t>opomba: spremembe, popravki in dopolnitve osnovnega popisa (z dne 20.7.2021) za objavo 2. razpisa in dodatne spremembe popisa-količin za 2. razpis (popis z dne 04.11.2021)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</si>
</sst>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44" formatCode="_-* #,##0.00\ &quot;€&quot;_-;\-* #,##0.00\ &quot;€&quot;_-;_-* &quot;-&quot;??\ &quot;€&quot;_-;_-@_-"/>
    <numFmt numFmtId="164" formatCode="_-* #,##0.00\ _€_-;\-* #,##0.00\ _€_-;_-* &quot;-&quot;??\ _€_-;_-@_-"/>
    <numFmt numFmtId="165" formatCode="_-* #,##0.00\ _S_I_T_-;\-* #,##0.00\ _S_I_T_-;_-* &quot;-&quot;??\ _S_I_T_-;_-@_-"/>
    <numFmt numFmtId="166" formatCode="_ * #,##0_-&quot; SLT&quot;_ ;_ * #,##0&quot;- SLT&quot;_ ;_ * \-_-&quot; SLT&quot;_ ;_ @_ "/>
    <numFmt numFmtId="167" formatCode="_-* #,##0.00\ &quot;SIT&quot;_-;\-* #,##0.00\ &quot;SIT&quot;_-;_-* &quot;-&quot;??\ &quot;SIT&quot;_-;_-@_-"/>
    <numFmt numFmtId="168" formatCode="_ * #,##0.00_-&quot; SLT&quot;_ ;_ * #,##0.00&quot;- SLT&quot;_ ;_ * \-??_-&quot; SLT&quot;_ ;_ @_ "/>
    <numFmt numFmtId="169" formatCode="_(&quot;$&quot;* #,##0_);_(&quot;$&quot;* \(#,##0\);_(&quot;$&quot;* &quot;-&quot;_);_(@_)"/>
    <numFmt numFmtId="170" formatCode="_(&quot;$&quot;* #,##0.00_);_(&quot;$&quot;* \(#,##0.00\);_(&quot;$&quot;* &quot;-&quot;??_);_(@_)"/>
    <numFmt numFmtId="171" formatCode="_-&quot;€&quot;\ * #,##0.00_-;\-&quot;€&quot;\ * #,##0.00_-;_-&quot;€&quot;\ * &quot;-&quot;??_-;_-@_-"/>
    <numFmt numFmtId="172" formatCode="_-* #,##0&quot; €&quot;_-;\-* #,##0&quot; €&quot;_-;_-* &quot;- €&quot;_-;_-@_-"/>
    <numFmt numFmtId="173" formatCode="&quot;$&quot;#,##0.00_);[Red]\(&quot;$&quot;#,##0.00\)"/>
    <numFmt numFmtId="174" formatCode="#,##0.00\ &quot;€&quot;"/>
    <numFmt numFmtId="175" formatCode="_-* #,##0.00\ _S_I_T_-;\-* #,##0.00\ _S_I_T_-;_-* \-??\ _S_I_T_-;_-@_-"/>
  </numFmts>
  <fonts count="101">
    <font>
      <sz val="10"/>
      <color theme="1"/>
      <name val="Arial"/>
      <family val="2"/>
      <charset val="238"/>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0"/>
      <color theme="1"/>
      <name val="Arial"/>
      <family val="2"/>
      <charset val="238"/>
    </font>
    <font>
      <sz val="10"/>
      <name val="Arial"/>
      <family val="2"/>
      <charset val="238"/>
    </font>
    <font>
      <sz val="11"/>
      <color theme="1"/>
      <name val="Calibri"/>
      <family val="2"/>
      <charset val="238"/>
      <scheme val="minor"/>
    </font>
    <font>
      <b/>
      <sz val="9"/>
      <name val="Arial"/>
      <family val="2"/>
      <charset val="238"/>
    </font>
    <font>
      <b/>
      <sz val="12"/>
      <name val="Arial"/>
      <family val="2"/>
      <charset val="238"/>
    </font>
    <font>
      <sz val="9"/>
      <name val="Arial"/>
      <family val="2"/>
      <charset val="238"/>
    </font>
    <font>
      <b/>
      <sz val="11"/>
      <name val="Arial"/>
      <family val="2"/>
      <charset val="238"/>
    </font>
    <font>
      <sz val="11"/>
      <color theme="1"/>
      <name val="Arial"/>
      <family val="2"/>
      <charset val="238"/>
    </font>
    <font>
      <b/>
      <sz val="10"/>
      <name val="Arial"/>
      <family val="2"/>
      <charset val="238"/>
    </font>
    <font>
      <sz val="10"/>
      <name val="Arial CE"/>
      <charset val="238"/>
    </font>
    <font>
      <sz val="10"/>
      <name val="Arial CE"/>
      <family val="2"/>
      <charset val="238"/>
    </font>
    <font>
      <sz val="11"/>
      <color indexed="8"/>
      <name val="Calibri"/>
      <family val="2"/>
      <charset val="238"/>
    </font>
    <font>
      <sz val="10"/>
      <color indexed="8"/>
      <name val="Arial"/>
      <family val="2"/>
      <charset val="238"/>
    </font>
    <font>
      <sz val="11"/>
      <color indexed="9"/>
      <name val="Calibri"/>
      <family val="2"/>
      <charset val="238"/>
    </font>
    <font>
      <sz val="10"/>
      <color indexed="9"/>
      <name val="Arial"/>
      <family val="2"/>
      <charset val="238"/>
    </font>
    <font>
      <sz val="11"/>
      <color indexed="16"/>
      <name val="Calibri"/>
      <family val="2"/>
      <charset val="238"/>
    </font>
    <font>
      <sz val="11"/>
      <color indexed="20"/>
      <name val="Calibri"/>
      <family val="2"/>
      <charset val="238"/>
    </font>
    <font>
      <sz val="10"/>
      <color indexed="20"/>
      <name val="Arial"/>
      <family val="2"/>
      <charset val="238"/>
    </font>
    <font>
      <b/>
      <sz val="11"/>
      <color indexed="53"/>
      <name val="Calibri"/>
      <family val="2"/>
      <charset val="238"/>
    </font>
    <font>
      <b/>
      <sz val="11"/>
      <color indexed="52"/>
      <name val="Calibri"/>
      <family val="2"/>
      <charset val="238"/>
    </font>
    <font>
      <b/>
      <sz val="10"/>
      <color indexed="52"/>
      <name val="Arial"/>
      <family val="2"/>
      <charset val="238"/>
    </font>
    <font>
      <b/>
      <sz val="11"/>
      <color indexed="9"/>
      <name val="Calibri"/>
      <family val="2"/>
      <charset val="238"/>
    </font>
    <font>
      <b/>
      <sz val="10"/>
      <color indexed="9"/>
      <name val="Arial"/>
      <family val="2"/>
      <charset val="238"/>
    </font>
    <font>
      <sz val="11"/>
      <name val="Garamond"/>
      <family val="1"/>
      <charset val="238"/>
    </font>
    <font>
      <sz val="10"/>
      <name val="Arial"/>
      <family val="2"/>
    </font>
    <font>
      <sz val="11"/>
      <color indexed="17"/>
      <name val="Calibri"/>
      <family val="2"/>
      <charset val="238"/>
    </font>
    <font>
      <sz val="9"/>
      <name val="Futura Prins"/>
      <charset val="238"/>
    </font>
    <font>
      <sz val="9"/>
      <name val="Futura Prins"/>
    </font>
    <font>
      <b/>
      <sz val="11"/>
      <color indexed="8"/>
      <name val="Calibri"/>
      <family val="2"/>
      <charset val="238"/>
    </font>
    <font>
      <sz val="9"/>
      <name val="Courier New CE"/>
      <family val="3"/>
      <charset val="238"/>
    </font>
    <font>
      <i/>
      <sz val="11"/>
      <color indexed="23"/>
      <name val="Calibri"/>
      <family val="2"/>
      <charset val="238"/>
    </font>
    <font>
      <i/>
      <sz val="10"/>
      <color indexed="23"/>
      <name val="Arial"/>
      <family val="2"/>
      <charset val="238"/>
    </font>
    <font>
      <u/>
      <sz val="10"/>
      <color indexed="20"/>
      <name val="Arial"/>
      <family val="2"/>
      <charset val="238"/>
    </font>
    <font>
      <sz val="10"/>
      <color indexed="17"/>
      <name val="Arial"/>
      <family val="2"/>
      <charset val="238"/>
    </font>
    <font>
      <b/>
      <sz val="15"/>
      <color indexed="62"/>
      <name val="Calibri"/>
      <family val="2"/>
      <charset val="238"/>
    </font>
    <font>
      <b/>
      <sz val="15"/>
      <color indexed="56"/>
      <name val="Calibri"/>
      <family val="2"/>
      <charset val="238"/>
    </font>
    <font>
      <b/>
      <sz val="15"/>
      <color indexed="56"/>
      <name val="Arial"/>
      <family val="2"/>
      <charset val="238"/>
    </font>
    <font>
      <b/>
      <sz val="13"/>
      <color indexed="62"/>
      <name val="Calibri"/>
      <family val="2"/>
      <charset val="238"/>
    </font>
    <font>
      <b/>
      <sz val="13"/>
      <color indexed="56"/>
      <name val="Calibri"/>
      <family val="2"/>
      <charset val="238"/>
    </font>
    <font>
      <b/>
      <sz val="13"/>
      <color indexed="56"/>
      <name val="Arial"/>
      <family val="2"/>
      <charset val="238"/>
    </font>
    <font>
      <b/>
      <sz val="11"/>
      <color indexed="62"/>
      <name val="Calibri"/>
      <family val="2"/>
      <charset val="238"/>
    </font>
    <font>
      <b/>
      <sz val="11"/>
      <color indexed="56"/>
      <name val="Calibri"/>
      <family val="2"/>
      <charset val="238"/>
    </font>
    <font>
      <b/>
      <sz val="11"/>
      <color indexed="56"/>
      <name val="Arial"/>
      <family val="2"/>
      <charset val="238"/>
    </font>
    <font>
      <u/>
      <sz val="10"/>
      <color indexed="12"/>
      <name val="MS Sans Serif"/>
      <family val="2"/>
    </font>
    <font>
      <u/>
      <sz val="9"/>
      <color indexed="12"/>
      <name val="Arial"/>
      <family val="2"/>
      <charset val="238"/>
    </font>
    <font>
      <sz val="11"/>
      <color indexed="62"/>
      <name val="Calibri"/>
      <family val="2"/>
      <charset val="238"/>
    </font>
    <font>
      <sz val="10"/>
      <color indexed="62"/>
      <name val="Arial"/>
      <family val="2"/>
      <charset val="238"/>
    </font>
    <font>
      <b/>
      <sz val="11"/>
      <color indexed="63"/>
      <name val="Calibri"/>
      <family val="2"/>
      <charset val="238"/>
    </font>
    <font>
      <sz val="11"/>
      <color indexed="53"/>
      <name val="Calibri"/>
      <family val="2"/>
      <charset val="238"/>
    </font>
    <font>
      <sz val="11"/>
      <color indexed="52"/>
      <name val="Calibri"/>
      <family val="2"/>
      <charset val="238"/>
    </font>
    <font>
      <sz val="10"/>
      <color indexed="52"/>
      <name val="Arial"/>
      <family val="2"/>
      <charset val="238"/>
    </font>
    <font>
      <b/>
      <sz val="18"/>
      <color indexed="56"/>
      <name val="Cambria"/>
      <family val="2"/>
      <charset val="238"/>
    </font>
    <font>
      <sz val="10"/>
      <name val="MS Sans Serif"/>
      <family val="2"/>
    </font>
    <font>
      <sz val="10"/>
      <color theme="1"/>
      <name val="Arial Narrow"/>
      <family val="2"/>
      <charset val="238"/>
    </font>
    <font>
      <sz val="11"/>
      <color indexed="60"/>
      <name val="Calibri"/>
      <family val="2"/>
      <charset val="238"/>
    </font>
    <font>
      <sz val="10"/>
      <color indexed="60"/>
      <name val="Arial"/>
      <family val="2"/>
      <charset val="238"/>
    </font>
    <font>
      <sz val="10"/>
      <name val="SL Dutch"/>
      <charset val="238"/>
    </font>
    <font>
      <sz val="11"/>
      <color indexed="10"/>
      <name val="Calibri"/>
      <family val="2"/>
      <charset val="238"/>
    </font>
    <font>
      <b/>
      <sz val="10"/>
      <color indexed="63"/>
      <name val="Arial"/>
      <family val="2"/>
      <charset val="238"/>
    </font>
    <font>
      <sz val="11"/>
      <name val="Futura Prins"/>
    </font>
    <font>
      <b/>
      <sz val="18"/>
      <color indexed="62"/>
      <name val="Cambria"/>
      <family val="2"/>
      <charset val="238"/>
    </font>
    <font>
      <sz val="10"/>
      <name val="Helv"/>
      <charset val="204"/>
    </font>
    <font>
      <sz val="10"/>
      <name val="Helv"/>
    </font>
    <font>
      <b/>
      <sz val="10"/>
      <color indexed="8"/>
      <name val="Arial"/>
      <family val="2"/>
      <charset val="238"/>
    </font>
    <font>
      <sz val="10"/>
      <color indexed="10"/>
      <name val="Arial"/>
      <family val="2"/>
      <charset val="238"/>
    </font>
    <font>
      <b/>
      <sz val="10"/>
      <name val="Arial CE"/>
      <family val="2"/>
      <charset val="238"/>
    </font>
    <font>
      <sz val="12"/>
      <name val="Arial CE"/>
      <charset val="238"/>
    </font>
    <font>
      <b/>
      <sz val="12"/>
      <name val="Arial CE"/>
      <charset val="238"/>
    </font>
    <font>
      <b/>
      <sz val="14"/>
      <name val="Arial CE"/>
      <charset val="238"/>
    </font>
    <font>
      <sz val="12"/>
      <name val="Arial"/>
      <family val="2"/>
      <charset val="238"/>
    </font>
    <font>
      <sz val="11"/>
      <name val="Arial CE"/>
      <charset val="238"/>
    </font>
    <font>
      <b/>
      <sz val="11"/>
      <name val="Arial CE"/>
      <charset val="238"/>
    </font>
    <font>
      <b/>
      <sz val="10"/>
      <name val="Arial CE"/>
      <charset val="238"/>
    </font>
    <font>
      <b/>
      <sz val="16"/>
      <name val="Arial CE"/>
      <charset val="238"/>
    </font>
    <font>
      <b/>
      <sz val="12"/>
      <name val="Arial CE"/>
      <family val="2"/>
      <charset val="238"/>
    </font>
    <font>
      <i/>
      <sz val="12"/>
      <name val="Arial CE"/>
      <charset val="238"/>
    </font>
    <font>
      <sz val="12"/>
      <name val="Arial CE"/>
      <family val="2"/>
      <charset val="238"/>
    </font>
    <font>
      <b/>
      <i/>
      <sz val="12"/>
      <name val="Arial"/>
      <family val="2"/>
      <charset val="238"/>
    </font>
    <font>
      <b/>
      <i/>
      <sz val="12"/>
      <name val="Arial CE"/>
      <family val="2"/>
      <charset val="238"/>
    </font>
    <font>
      <b/>
      <i/>
      <sz val="10"/>
      <name val="Arial CE"/>
      <family val="2"/>
      <charset val="238"/>
    </font>
    <font>
      <b/>
      <sz val="14"/>
      <name val="Arial"/>
      <family val="2"/>
      <charset val="238"/>
    </font>
    <font>
      <b/>
      <sz val="11"/>
      <color theme="1"/>
      <name val="Arial"/>
      <family val="2"/>
      <charset val="238"/>
    </font>
    <font>
      <b/>
      <sz val="10"/>
      <color theme="1"/>
      <name val="Arial"/>
      <family val="2"/>
      <charset val="238"/>
    </font>
    <font>
      <i/>
      <sz val="11"/>
      <color theme="1"/>
      <name val="Arial"/>
      <family val="2"/>
      <charset val="238"/>
    </font>
    <font>
      <b/>
      <i/>
      <sz val="11"/>
      <name val="Arial"/>
      <family val="2"/>
      <charset val="238"/>
    </font>
    <font>
      <i/>
      <sz val="11"/>
      <color theme="1"/>
      <name val="Calibri"/>
      <family val="2"/>
      <charset val="238"/>
      <scheme val="minor"/>
    </font>
    <font>
      <i/>
      <sz val="9"/>
      <name val="Arial CE"/>
      <charset val="238"/>
    </font>
    <font>
      <strike/>
      <sz val="9"/>
      <name val="Arial"/>
      <family val="2"/>
      <charset val="238"/>
    </font>
    <font>
      <u/>
      <sz val="9"/>
      <name val="Arial"/>
      <family val="2"/>
      <charset val="238"/>
    </font>
    <font>
      <sz val="8"/>
      <name val="Arial"/>
      <family val="2"/>
      <charset val="238"/>
    </font>
    <font>
      <sz val="11"/>
      <color indexed="8"/>
      <name val="Calibri"/>
      <family val="2"/>
    </font>
    <font>
      <sz val="11"/>
      <color indexed="8"/>
      <name val="Arial"/>
      <family val="2"/>
    </font>
    <font>
      <sz val="10"/>
      <name val="Arial CE"/>
      <family val="2"/>
    </font>
  </fonts>
  <fills count="49">
    <fill>
      <patternFill patternType="none"/>
    </fill>
    <fill>
      <patternFill patternType="gray125"/>
    </fill>
    <fill>
      <patternFill patternType="solid">
        <fgColor theme="9" tint="-0.249977111117893"/>
        <bgColor indexed="64"/>
      </patternFill>
    </fill>
    <fill>
      <patternFill patternType="solid">
        <fgColor theme="0" tint="-0.14999847407452621"/>
        <bgColor indexed="64"/>
      </patternFill>
    </fill>
    <fill>
      <patternFill patternType="solid">
        <fgColor theme="5" tint="0.59999389629810485"/>
        <bgColor indexed="64"/>
      </patternFill>
    </fill>
    <fill>
      <patternFill patternType="solid">
        <fgColor theme="5" tint="0.79998168889431442"/>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54"/>
        <bgColor indexed="54"/>
      </patternFill>
    </fill>
    <fill>
      <patternFill patternType="solid">
        <fgColor indexed="31"/>
        <bgColor indexed="31"/>
      </patternFill>
    </fill>
    <fill>
      <patternFill patternType="solid">
        <fgColor indexed="44"/>
        <bgColor indexed="44"/>
      </patternFill>
    </fill>
    <fill>
      <patternFill patternType="solid">
        <fgColor indexed="62"/>
      </patternFill>
    </fill>
    <fill>
      <patternFill patternType="solid">
        <fgColor indexed="25"/>
        <bgColor indexed="25"/>
      </patternFill>
    </fill>
    <fill>
      <patternFill patternType="solid">
        <fgColor indexed="26"/>
        <bgColor indexed="26"/>
      </patternFill>
    </fill>
    <fill>
      <patternFill patternType="solid">
        <fgColor indexed="22"/>
        <bgColor indexed="22"/>
      </patternFill>
    </fill>
    <fill>
      <patternFill patternType="solid">
        <fgColor indexed="55"/>
        <bgColor indexed="55"/>
      </patternFill>
    </fill>
    <fill>
      <patternFill patternType="solid">
        <fgColor indexed="10"/>
      </patternFill>
    </fill>
    <fill>
      <patternFill patternType="solid">
        <fgColor indexed="42"/>
        <bgColor indexed="42"/>
      </patternFill>
    </fill>
    <fill>
      <patternFill patternType="solid">
        <fgColor indexed="57"/>
      </patternFill>
    </fill>
    <fill>
      <patternFill patternType="solid">
        <fgColor indexed="49"/>
        <bgColor indexed="49"/>
      </patternFill>
    </fill>
    <fill>
      <patternFill patternType="solid">
        <fgColor indexed="27"/>
        <bgColor indexed="27"/>
      </patternFill>
    </fill>
    <fill>
      <patternFill patternType="solid">
        <fgColor indexed="52"/>
        <bgColor indexed="52"/>
      </patternFill>
    </fill>
    <fill>
      <patternFill patternType="solid">
        <fgColor indexed="47"/>
        <bgColor indexed="47"/>
      </patternFill>
    </fill>
    <fill>
      <patternFill patternType="solid">
        <fgColor indexed="53"/>
      </patternFill>
    </fill>
    <fill>
      <patternFill patternType="solid">
        <fgColor indexed="45"/>
        <bgColor indexed="45"/>
      </patternFill>
    </fill>
    <fill>
      <patternFill patternType="solid">
        <fgColor indexed="9"/>
        <bgColor indexed="9"/>
      </patternFill>
    </fill>
    <fill>
      <patternFill patternType="solid">
        <fgColor indexed="22"/>
      </patternFill>
    </fill>
    <fill>
      <patternFill patternType="solid">
        <fgColor indexed="55"/>
      </patternFill>
    </fill>
    <fill>
      <patternFill patternType="lightUp">
        <fgColor indexed="9"/>
        <bgColor indexed="55"/>
      </patternFill>
    </fill>
    <fill>
      <patternFill patternType="lightUp">
        <fgColor indexed="9"/>
        <bgColor indexed="29"/>
      </patternFill>
    </fill>
    <fill>
      <patternFill patternType="lightUp">
        <fgColor indexed="9"/>
        <bgColor indexed="22"/>
      </patternFill>
    </fill>
    <fill>
      <patternFill patternType="solid">
        <fgColor indexed="43"/>
        <bgColor indexed="43"/>
      </patternFill>
    </fill>
    <fill>
      <patternFill patternType="solid">
        <fgColor indexed="43"/>
      </patternFill>
    </fill>
    <fill>
      <patternFill patternType="solid">
        <fgColor indexed="26"/>
      </patternFill>
    </fill>
    <fill>
      <patternFill patternType="solid">
        <fgColor indexed="22"/>
        <bgColor indexed="64"/>
      </patternFill>
    </fill>
    <fill>
      <patternFill patternType="solid">
        <fgColor theme="6" tint="0.59999389629810485"/>
        <bgColor indexed="64"/>
      </patternFill>
    </fill>
    <fill>
      <patternFill patternType="solid">
        <fgColor theme="5" tint="0.39997558519241921"/>
        <bgColor indexed="64"/>
      </patternFill>
    </fill>
  </fills>
  <borders count="53">
    <border>
      <left/>
      <right/>
      <top/>
      <bottom/>
      <diagonal/>
    </border>
    <border>
      <left style="medium">
        <color auto="1"/>
      </left>
      <right style="hair">
        <color auto="1"/>
      </right>
      <top style="medium">
        <color auto="1"/>
      </top>
      <bottom style="medium">
        <color auto="1"/>
      </bottom>
      <diagonal/>
    </border>
    <border>
      <left style="hair">
        <color auto="1"/>
      </left>
      <right style="hair">
        <color auto="1"/>
      </right>
      <top style="medium">
        <color auto="1"/>
      </top>
      <bottom style="medium">
        <color auto="1"/>
      </bottom>
      <diagonal/>
    </border>
    <border>
      <left style="hair">
        <color auto="1"/>
      </left>
      <right style="medium">
        <color auto="1"/>
      </right>
      <top style="medium">
        <color auto="1"/>
      </top>
      <bottom style="medium">
        <color auto="1"/>
      </bottom>
      <diagonal/>
    </border>
    <border>
      <left style="hair">
        <color auto="1"/>
      </left>
      <right style="hair">
        <color auto="1"/>
      </right>
      <top/>
      <bottom style="hair">
        <color auto="1"/>
      </bottom>
      <diagonal/>
    </border>
    <border>
      <left style="hair">
        <color auto="1"/>
      </left>
      <right style="hair">
        <color auto="1"/>
      </right>
      <top style="hair">
        <color auto="1"/>
      </top>
      <bottom style="hair">
        <color auto="1"/>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54"/>
      </bottom>
      <diagonal/>
    </border>
    <border>
      <left/>
      <right/>
      <top/>
      <bottom style="thick">
        <color indexed="62"/>
      </bottom>
      <diagonal/>
    </border>
    <border>
      <left/>
      <right/>
      <top/>
      <bottom style="thick">
        <color indexed="22"/>
      </bottom>
      <diagonal/>
    </border>
    <border>
      <left/>
      <right/>
      <top/>
      <bottom style="medium">
        <color indexed="44"/>
      </bottom>
      <diagonal/>
    </border>
    <border>
      <left/>
      <right/>
      <top/>
      <bottom style="medium">
        <color indexed="30"/>
      </bottom>
      <diagonal/>
    </border>
    <border>
      <left style="thin">
        <color indexed="63"/>
      </left>
      <right style="thin">
        <color indexed="63"/>
      </right>
      <top style="thin">
        <color indexed="63"/>
      </top>
      <bottom style="thin">
        <color indexed="63"/>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double">
        <color indexed="64"/>
      </left>
      <right style="double">
        <color indexed="64"/>
      </right>
      <top style="double">
        <color indexed="64"/>
      </top>
      <bottom style="double">
        <color indexed="64"/>
      </bottom>
      <diagonal/>
    </border>
    <border>
      <left style="thin">
        <color indexed="23"/>
      </left>
      <right style="thin">
        <color indexed="23"/>
      </right>
      <top style="thin">
        <color indexed="23"/>
      </top>
      <bottom style="thin">
        <color indexed="23"/>
      </bottom>
      <diagonal/>
    </border>
    <border>
      <left/>
      <right/>
      <top style="thin">
        <color indexed="54"/>
      </top>
      <bottom style="double">
        <color indexed="54"/>
      </bottom>
      <diagonal/>
    </border>
    <border>
      <left/>
      <right/>
      <top style="thin">
        <color indexed="62"/>
      </top>
      <bottom style="double">
        <color indexed="62"/>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auto="1"/>
      </left>
      <right style="hair">
        <color auto="1"/>
      </right>
      <top style="hair">
        <color auto="1"/>
      </top>
      <bottom style="hair">
        <color auto="1"/>
      </bottom>
      <diagonal/>
    </border>
    <border>
      <left style="hair">
        <color auto="1"/>
      </left>
      <right style="thin">
        <color auto="1"/>
      </right>
      <top style="hair">
        <color auto="1"/>
      </top>
      <bottom style="hair">
        <color auto="1"/>
      </bottom>
      <diagonal/>
    </border>
    <border>
      <left style="hair">
        <color auto="1"/>
      </left>
      <right style="thin">
        <color auto="1"/>
      </right>
      <top/>
      <bottom style="hair">
        <color auto="1"/>
      </bottom>
      <diagonal/>
    </border>
    <border>
      <left style="hair">
        <color auto="1"/>
      </left>
      <right style="thin">
        <color auto="1"/>
      </right>
      <top/>
      <bottom/>
      <diagonal/>
    </border>
    <border>
      <left style="medium">
        <color auto="1"/>
      </left>
      <right style="hair">
        <color auto="1"/>
      </right>
      <top style="medium">
        <color auto="1"/>
      </top>
      <bottom style="hair">
        <color auto="1"/>
      </bottom>
      <diagonal/>
    </border>
    <border>
      <left style="hair">
        <color indexed="64"/>
      </left>
      <right style="hair">
        <color indexed="64"/>
      </right>
      <top style="medium">
        <color indexed="64"/>
      </top>
      <bottom style="hair">
        <color indexed="64"/>
      </bottom>
      <diagonal/>
    </border>
    <border>
      <left style="hair">
        <color auto="1"/>
      </left>
      <right style="medium">
        <color auto="1"/>
      </right>
      <top style="medium">
        <color auto="1"/>
      </top>
      <bottom style="hair">
        <color auto="1"/>
      </bottom>
      <diagonal/>
    </border>
    <border>
      <left style="medium">
        <color auto="1"/>
      </left>
      <right style="hair">
        <color auto="1"/>
      </right>
      <top style="hair">
        <color auto="1"/>
      </top>
      <bottom style="hair">
        <color auto="1"/>
      </bottom>
      <diagonal/>
    </border>
    <border>
      <left style="hair">
        <color auto="1"/>
      </left>
      <right style="medium">
        <color auto="1"/>
      </right>
      <top style="hair">
        <color auto="1"/>
      </top>
      <bottom style="hair">
        <color auto="1"/>
      </bottom>
      <diagonal/>
    </border>
    <border>
      <left style="medium">
        <color auto="1"/>
      </left>
      <right style="hair">
        <color auto="1"/>
      </right>
      <top style="hair">
        <color auto="1"/>
      </top>
      <bottom style="medium">
        <color auto="1"/>
      </bottom>
      <diagonal/>
    </border>
    <border>
      <left style="hair">
        <color auto="1"/>
      </left>
      <right style="hair">
        <color auto="1"/>
      </right>
      <top style="hair">
        <color auto="1"/>
      </top>
      <bottom style="medium">
        <color auto="1"/>
      </bottom>
      <diagonal/>
    </border>
    <border>
      <left style="hair">
        <color auto="1"/>
      </left>
      <right style="medium">
        <color auto="1"/>
      </right>
      <top style="hair">
        <color auto="1"/>
      </top>
      <bottom style="medium">
        <color auto="1"/>
      </bottom>
      <diagonal/>
    </border>
    <border>
      <left style="thin">
        <color indexed="64"/>
      </left>
      <right style="thin">
        <color indexed="64"/>
      </right>
      <top style="thin">
        <color indexed="64"/>
      </top>
      <bottom style="thin">
        <color indexed="64"/>
      </bottom>
      <diagonal/>
    </border>
    <border>
      <left/>
      <right style="hair">
        <color auto="1"/>
      </right>
      <top/>
      <bottom style="hair">
        <color auto="1"/>
      </bottom>
      <diagonal/>
    </border>
    <border>
      <left style="hair">
        <color auto="1"/>
      </left>
      <right/>
      <top/>
      <bottom style="hair">
        <color auto="1"/>
      </bottom>
      <diagonal/>
    </border>
  </borders>
  <cellStyleXfs count="685">
    <xf numFmtId="0" fontId="0" fillId="0" borderId="0"/>
    <xf numFmtId="0" fontId="9" fillId="0" borderId="0"/>
    <xf numFmtId="164" fontId="10" fillId="0" borderId="0" applyFont="0" applyFill="0" applyBorder="0" applyAlignment="0" applyProtection="0"/>
    <xf numFmtId="164" fontId="9" fillId="0" borderId="0" applyFont="0" applyFill="0" applyBorder="0" applyAlignment="0" applyProtection="0"/>
    <xf numFmtId="0" fontId="9" fillId="0" borderId="0"/>
    <xf numFmtId="0" fontId="10" fillId="0" borderId="0"/>
    <xf numFmtId="0" fontId="9" fillId="0" borderId="0"/>
    <xf numFmtId="0" fontId="10" fillId="0" borderId="0"/>
    <xf numFmtId="0" fontId="10" fillId="0" borderId="0"/>
    <xf numFmtId="0" fontId="10" fillId="0" borderId="0"/>
    <xf numFmtId="0" fontId="17" fillId="0" borderId="0"/>
    <xf numFmtId="0" fontId="9" fillId="0" borderId="0"/>
    <xf numFmtId="0" fontId="19" fillId="6" borderId="0" applyNumberFormat="0" applyBorder="0" applyAlignment="0" applyProtection="0"/>
    <xf numFmtId="0" fontId="19" fillId="7" borderId="0" applyNumberFormat="0" applyBorder="0" applyAlignment="0" applyProtection="0"/>
    <xf numFmtId="0" fontId="19" fillId="8" borderId="0" applyNumberFormat="0" applyBorder="0" applyAlignment="0" applyProtection="0"/>
    <xf numFmtId="0" fontId="19" fillId="9" borderId="0" applyNumberFormat="0" applyBorder="0" applyAlignment="0" applyProtection="0"/>
    <xf numFmtId="0" fontId="19" fillId="10" borderId="0" applyNumberFormat="0" applyBorder="0" applyAlignment="0" applyProtection="0"/>
    <xf numFmtId="0" fontId="19" fillId="11" borderId="0" applyNumberFormat="0" applyBorder="0" applyAlignment="0" applyProtection="0"/>
    <xf numFmtId="0" fontId="19" fillId="6" borderId="0" applyNumberFormat="0" applyBorder="0" applyAlignment="0" applyProtection="0"/>
    <xf numFmtId="0" fontId="20" fillId="6" borderId="0" applyNumberFormat="0" applyBorder="0" applyAlignment="0" applyProtection="0"/>
    <xf numFmtId="0" fontId="19" fillId="7" borderId="0" applyNumberFormat="0" applyBorder="0" applyAlignment="0" applyProtection="0"/>
    <xf numFmtId="0" fontId="20" fillId="7" borderId="0" applyNumberFormat="0" applyBorder="0" applyAlignment="0" applyProtection="0"/>
    <xf numFmtId="0" fontId="19" fillId="8" borderId="0" applyNumberFormat="0" applyBorder="0" applyAlignment="0" applyProtection="0"/>
    <xf numFmtId="0" fontId="20" fillId="8" borderId="0" applyNumberFormat="0" applyBorder="0" applyAlignment="0" applyProtection="0"/>
    <xf numFmtId="0" fontId="19" fillId="9" borderId="0" applyNumberFormat="0" applyBorder="0" applyAlignment="0" applyProtection="0"/>
    <xf numFmtId="0" fontId="20" fillId="9" borderId="0" applyNumberFormat="0" applyBorder="0" applyAlignment="0" applyProtection="0"/>
    <xf numFmtId="0" fontId="19" fillId="10" borderId="0" applyNumberFormat="0" applyBorder="0" applyAlignment="0" applyProtection="0"/>
    <xf numFmtId="0" fontId="20" fillId="10" borderId="0" applyNumberFormat="0" applyBorder="0" applyAlignment="0" applyProtection="0"/>
    <xf numFmtId="0" fontId="19" fillId="11" borderId="0" applyNumberFormat="0" applyBorder="0" applyAlignment="0" applyProtection="0"/>
    <xf numFmtId="0" fontId="20" fillId="11" borderId="0" applyNumberFormat="0" applyBorder="0" applyAlignment="0" applyProtection="0"/>
    <xf numFmtId="0" fontId="19" fillId="12" borderId="0" applyNumberFormat="0" applyBorder="0" applyAlignment="0" applyProtection="0"/>
    <xf numFmtId="0" fontId="19" fillId="13" borderId="0" applyNumberFormat="0" applyBorder="0" applyAlignment="0" applyProtection="0"/>
    <xf numFmtId="0" fontId="19" fillId="14" borderId="0" applyNumberFormat="0" applyBorder="0" applyAlignment="0" applyProtection="0"/>
    <xf numFmtId="0" fontId="19" fillId="9" borderId="0" applyNumberFormat="0" applyBorder="0" applyAlignment="0" applyProtection="0"/>
    <xf numFmtId="0" fontId="19" fillId="12" borderId="0" applyNumberFormat="0" applyBorder="0" applyAlignment="0" applyProtection="0"/>
    <xf numFmtId="0" fontId="19" fillId="15" borderId="0" applyNumberFormat="0" applyBorder="0" applyAlignment="0" applyProtection="0"/>
    <xf numFmtId="0" fontId="19" fillId="12" borderId="0" applyNumberFormat="0" applyBorder="0" applyAlignment="0" applyProtection="0"/>
    <xf numFmtId="0" fontId="20" fillId="12" borderId="0" applyNumberFormat="0" applyBorder="0" applyAlignment="0" applyProtection="0"/>
    <xf numFmtId="0" fontId="19" fillId="13" borderId="0" applyNumberFormat="0" applyBorder="0" applyAlignment="0" applyProtection="0"/>
    <xf numFmtId="0" fontId="20" fillId="13" borderId="0" applyNumberFormat="0" applyBorder="0" applyAlignment="0" applyProtection="0"/>
    <xf numFmtId="0" fontId="19" fillId="14" borderId="0" applyNumberFormat="0" applyBorder="0" applyAlignment="0" applyProtection="0"/>
    <xf numFmtId="0" fontId="20" fillId="14" borderId="0" applyNumberFormat="0" applyBorder="0" applyAlignment="0" applyProtection="0"/>
    <xf numFmtId="0" fontId="19" fillId="9" borderId="0" applyNumberFormat="0" applyBorder="0" applyAlignment="0" applyProtection="0"/>
    <xf numFmtId="0" fontId="20" fillId="9" borderId="0" applyNumberFormat="0" applyBorder="0" applyAlignment="0" applyProtection="0"/>
    <xf numFmtId="0" fontId="19" fillId="12" borderId="0" applyNumberFormat="0" applyBorder="0" applyAlignment="0" applyProtection="0"/>
    <xf numFmtId="0" fontId="20" fillId="12" borderId="0" applyNumberFormat="0" applyBorder="0" applyAlignment="0" applyProtection="0"/>
    <xf numFmtId="0" fontId="19" fillId="15" borderId="0" applyNumberFormat="0" applyBorder="0" applyAlignment="0" applyProtection="0"/>
    <xf numFmtId="0" fontId="20" fillId="15" borderId="0" applyNumberFormat="0" applyBorder="0" applyAlignment="0" applyProtection="0"/>
    <xf numFmtId="0" fontId="21" fillId="16" borderId="0" applyNumberFormat="0" applyBorder="0" applyAlignment="0" applyProtection="0"/>
    <xf numFmtId="0" fontId="21" fillId="13" borderId="0" applyNumberFormat="0" applyBorder="0" applyAlignment="0" applyProtection="0"/>
    <xf numFmtId="0" fontId="21" fillId="14" borderId="0" applyNumberFormat="0" applyBorder="0" applyAlignment="0" applyProtection="0"/>
    <xf numFmtId="0" fontId="21" fillId="17" borderId="0" applyNumberFormat="0" applyBorder="0" applyAlignment="0" applyProtection="0"/>
    <xf numFmtId="0" fontId="21" fillId="18" borderId="0" applyNumberFormat="0" applyBorder="0" applyAlignment="0" applyProtection="0"/>
    <xf numFmtId="0" fontId="21" fillId="19" borderId="0" applyNumberFormat="0" applyBorder="0" applyAlignment="0" applyProtection="0"/>
    <xf numFmtId="0" fontId="21" fillId="16" borderId="0" applyNumberFormat="0" applyBorder="0" applyAlignment="0" applyProtection="0"/>
    <xf numFmtId="0" fontId="22" fillId="16" borderId="0" applyNumberFormat="0" applyBorder="0" applyAlignment="0" applyProtection="0"/>
    <xf numFmtId="0" fontId="21" fillId="13" borderId="0" applyNumberFormat="0" applyBorder="0" applyAlignment="0" applyProtection="0"/>
    <xf numFmtId="0" fontId="22" fillId="13" borderId="0" applyNumberFormat="0" applyBorder="0" applyAlignment="0" applyProtection="0"/>
    <xf numFmtId="0" fontId="21" fillId="14" borderId="0" applyNumberFormat="0" applyBorder="0" applyAlignment="0" applyProtection="0"/>
    <xf numFmtId="0" fontId="22" fillId="14" borderId="0" applyNumberFormat="0" applyBorder="0" applyAlignment="0" applyProtection="0"/>
    <xf numFmtId="0" fontId="21" fillId="17" borderId="0" applyNumberFormat="0" applyBorder="0" applyAlignment="0" applyProtection="0"/>
    <xf numFmtId="0" fontId="22" fillId="17" borderId="0" applyNumberFormat="0" applyBorder="0" applyAlignment="0" applyProtection="0"/>
    <xf numFmtId="0" fontId="21" fillId="18" borderId="0" applyNumberFormat="0" applyBorder="0" applyAlignment="0" applyProtection="0"/>
    <xf numFmtId="0" fontId="22" fillId="18" borderId="0" applyNumberFormat="0" applyBorder="0" applyAlignment="0" applyProtection="0"/>
    <xf numFmtId="0" fontId="21" fillId="19" borderId="0" applyNumberFormat="0" applyBorder="0" applyAlignment="0" applyProtection="0"/>
    <xf numFmtId="0" fontId="22" fillId="19" borderId="0" applyNumberFormat="0" applyBorder="0" applyAlignment="0" applyProtection="0"/>
    <xf numFmtId="0" fontId="21" fillId="20" borderId="0" applyNumberFormat="0" applyBorder="0" applyAlignment="0" applyProtection="0"/>
    <xf numFmtId="0" fontId="19" fillId="21" borderId="0" applyNumberFormat="0" applyBorder="0" applyAlignment="0" applyProtection="0"/>
    <xf numFmtId="0" fontId="19" fillId="21" borderId="0" applyNumberFormat="0" applyBorder="0" applyAlignment="0" applyProtection="0"/>
    <xf numFmtId="0" fontId="21" fillId="22" borderId="0" applyNumberFormat="0" applyBorder="0" applyAlignment="0" applyProtection="0"/>
    <xf numFmtId="0" fontId="21" fillId="23" borderId="0" applyNumberFormat="0" applyBorder="0" applyAlignment="0" applyProtection="0"/>
    <xf numFmtId="0" fontId="21" fillId="23" borderId="0" applyNumberFormat="0" applyBorder="0" applyAlignment="0" applyProtection="0"/>
    <xf numFmtId="0" fontId="21" fillId="23" borderId="0" applyNumberFormat="0" applyBorder="0" applyAlignment="0" applyProtection="0"/>
    <xf numFmtId="0" fontId="21" fillId="23" borderId="0" applyNumberFormat="0" applyBorder="0" applyAlignment="0" applyProtection="0"/>
    <xf numFmtId="0" fontId="21" fillId="23" borderId="0" applyNumberFormat="0" applyBorder="0" applyAlignment="0" applyProtection="0"/>
    <xf numFmtId="0" fontId="21" fillId="23" borderId="0" applyNumberFormat="0" applyBorder="0" applyAlignment="0" applyProtection="0"/>
    <xf numFmtId="0" fontId="21" fillId="23" borderId="0" applyNumberFormat="0" applyBorder="0" applyAlignment="0" applyProtection="0"/>
    <xf numFmtId="0" fontId="21" fillId="23" borderId="0" applyNumberFormat="0" applyBorder="0" applyAlignment="0" applyProtection="0"/>
    <xf numFmtId="0" fontId="21" fillId="23" borderId="0" applyNumberFormat="0" applyBorder="0" applyAlignment="0" applyProtection="0"/>
    <xf numFmtId="0" fontId="21" fillId="23" borderId="0" applyNumberFormat="0" applyBorder="0" applyAlignment="0" applyProtection="0"/>
    <xf numFmtId="0" fontId="21" fillId="23" borderId="0" applyNumberFormat="0" applyBorder="0" applyAlignment="0" applyProtection="0"/>
    <xf numFmtId="0" fontId="21" fillId="23" borderId="0" applyNumberFormat="0" applyBorder="0" applyAlignment="0" applyProtection="0"/>
    <xf numFmtId="0" fontId="21" fillId="23" borderId="0" applyNumberFormat="0" applyBorder="0" applyAlignment="0" applyProtection="0"/>
    <xf numFmtId="0" fontId="21" fillId="23" borderId="0" applyNumberFormat="0" applyBorder="0" applyAlignment="0" applyProtection="0"/>
    <xf numFmtId="0" fontId="21" fillId="23" borderId="0" applyNumberFormat="0" applyBorder="0" applyAlignment="0" applyProtection="0"/>
    <xf numFmtId="0" fontId="21" fillId="23" borderId="0" applyNumberFormat="0" applyBorder="0" applyAlignment="0" applyProtection="0"/>
    <xf numFmtId="0" fontId="22" fillId="23" borderId="0" applyNumberFormat="0" applyBorder="0" applyAlignment="0" applyProtection="0"/>
    <xf numFmtId="0" fontId="21" fillId="23" borderId="0" applyNumberFormat="0" applyBorder="0" applyAlignment="0" applyProtection="0"/>
    <xf numFmtId="0" fontId="21" fillId="23" borderId="0" applyNumberFormat="0" applyBorder="0" applyAlignment="0" applyProtection="0"/>
    <xf numFmtId="0" fontId="21" fillId="23" borderId="0" applyNumberFormat="0" applyBorder="0" applyAlignment="0" applyProtection="0"/>
    <xf numFmtId="0" fontId="21" fillId="23" borderId="0" applyNumberFormat="0" applyBorder="0" applyAlignment="0" applyProtection="0"/>
    <xf numFmtId="0" fontId="21" fillId="23" borderId="0" applyNumberFormat="0" applyBorder="0" applyAlignment="0" applyProtection="0"/>
    <xf numFmtId="0" fontId="21" fillId="23" borderId="0" applyNumberFormat="0" applyBorder="0" applyAlignment="0" applyProtection="0"/>
    <xf numFmtId="0" fontId="21" fillId="23" borderId="0" applyNumberFormat="0" applyBorder="0" applyAlignment="0" applyProtection="0"/>
    <xf numFmtId="0" fontId="21" fillId="24" borderId="0" applyNumberFormat="0" applyBorder="0" applyAlignment="0" applyProtection="0"/>
    <xf numFmtId="0" fontId="19" fillId="25" borderId="0" applyNumberFormat="0" applyBorder="0" applyAlignment="0" applyProtection="0"/>
    <xf numFmtId="0" fontId="19" fillId="26" borderId="0" applyNumberFormat="0" applyBorder="0" applyAlignment="0" applyProtection="0"/>
    <xf numFmtId="0" fontId="21" fillId="27" borderId="0" applyNumberFormat="0" applyBorder="0" applyAlignment="0" applyProtection="0"/>
    <xf numFmtId="0" fontId="21" fillId="28" borderId="0" applyNumberFormat="0" applyBorder="0" applyAlignment="0" applyProtection="0"/>
    <xf numFmtId="0" fontId="21" fillId="28" borderId="0" applyNumberFormat="0" applyBorder="0" applyAlignment="0" applyProtection="0"/>
    <xf numFmtId="0" fontId="21" fillId="28" borderId="0" applyNumberFormat="0" applyBorder="0" applyAlignment="0" applyProtection="0"/>
    <xf numFmtId="0" fontId="21" fillId="28" borderId="0" applyNumberFormat="0" applyBorder="0" applyAlignment="0" applyProtection="0"/>
    <xf numFmtId="0" fontId="21" fillId="28" borderId="0" applyNumberFormat="0" applyBorder="0" applyAlignment="0" applyProtection="0"/>
    <xf numFmtId="0" fontId="21" fillId="28" borderId="0" applyNumberFormat="0" applyBorder="0" applyAlignment="0" applyProtection="0"/>
    <xf numFmtId="0" fontId="21" fillId="28" borderId="0" applyNumberFormat="0" applyBorder="0" applyAlignment="0" applyProtection="0"/>
    <xf numFmtId="0" fontId="21" fillId="28" borderId="0" applyNumberFormat="0" applyBorder="0" applyAlignment="0" applyProtection="0"/>
    <xf numFmtId="0" fontId="21" fillId="28" borderId="0" applyNumberFormat="0" applyBorder="0" applyAlignment="0" applyProtection="0"/>
    <xf numFmtId="0" fontId="21" fillId="28" borderId="0" applyNumberFormat="0" applyBorder="0" applyAlignment="0" applyProtection="0"/>
    <xf numFmtId="0" fontId="21" fillId="28" borderId="0" applyNumberFormat="0" applyBorder="0" applyAlignment="0" applyProtection="0"/>
    <xf numFmtId="0" fontId="21" fillId="28" borderId="0" applyNumberFormat="0" applyBorder="0" applyAlignment="0" applyProtection="0"/>
    <xf numFmtId="0" fontId="21" fillId="28" borderId="0" applyNumberFormat="0" applyBorder="0" applyAlignment="0" applyProtection="0"/>
    <xf numFmtId="0" fontId="21" fillId="28" borderId="0" applyNumberFormat="0" applyBorder="0" applyAlignment="0" applyProtection="0"/>
    <xf numFmtId="0" fontId="21" fillId="28" borderId="0" applyNumberFormat="0" applyBorder="0" applyAlignment="0" applyProtection="0"/>
    <xf numFmtId="0" fontId="21" fillId="28" borderId="0" applyNumberFormat="0" applyBorder="0" applyAlignment="0" applyProtection="0"/>
    <xf numFmtId="0" fontId="22" fillId="28" borderId="0" applyNumberFormat="0" applyBorder="0" applyAlignment="0" applyProtection="0"/>
    <xf numFmtId="0" fontId="21" fillId="28" borderId="0" applyNumberFormat="0" applyBorder="0" applyAlignment="0" applyProtection="0"/>
    <xf numFmtId="0" fontId="21" fillId="28" borderId="0" applyNumberFormat="0" applyBorder="0" applyAlignment="0" applyProtection="0"/>
    <xf numFmtId="0" fontId="21" fillId="28" borderId="0" applyNumberFormat="0" applyBorder="0" applyAlignment="0" applyProtection="0"/>
    <xf numFmtId="0" fontId="21" fillId="28" borderId="0" applyNumberFormat="0" applyBorder="0" applyAlignment="0" applyProtection="0"/>
    <xf numFmtId="0" fontId="21" fillId="28" borderId="0" applyNumberFormat="0" applyBorder="0" applyAlignment="0" applyProtection="0"/>
    <xf numFmtId="0" fontId="21" fillId="28" borderId="0" applyNumberFormat="0" applyBorder="0" applyAlignment="0" applyProtection="0"/>
    <xf numFmtId="0" fontId="21" fillId="28" borderId="0" applyNumberFormat="0" applyBorder="0" applyAlignment="0" applyProtection="0"/>
    <xf numFmtId="0" fontId="21" fillId="27" borderId="0" applyNumberFormat="0" applyBorder="0" applyAlignment="0" applyProtection="0"/>
    <xf numFmtId="0" fontId="19" fillId="25" borderId="0" applyNumberFormat="0" applyBorder="0" applyAlignment="0" applyProtection="0"/>
    <xf numFmtId="0" fontId="19" fillId="29" borderId="0" applyNumberFormat="0" applyBorder="0" applyAlignment="0" applyProtection="0"/>
    <xf numFmtId="0" fontId="21" fillId="26" borderId="0" applyNumberFormat="0" applyBorder="0" applyAlignment="0" applyProtection="0"/>
    <xf numFmtId="0" fontId="21" fillId="30" borderId="0" applyNumberFormat="0" applyBorder="0" applyAlignment="0" applyProtection="0"/>
    <xf numFmtId="0" fontId="21" fillId="30" borderId="0" applyNumberFormat="0" applyBorder="0" applyAlignment="0" applyProtection="0"/>
    <xf numFmtId="0" fontId="21" fillId="30" borderId="0" applyNumberFormat="0" applyBorder="0" applyAlignment="0" applyProtection="0"/>
    <xf numFmtId="0" fontId="21" fillId="30" borderId="0" applyNumberFormat="0" applyBorder="0" applyAlignment="0" applyProtection="0"/>
    <xf numFmtId="0" fontId="21" fillId="30" borderId="0" applyNumberFormat="0" applyBorder="0" applyAlignment="0" applyProtection="0"/>
    <xf numFmtId="0" fontId="21" fillId="30" borderId="0" applyNumberFormat="0" applyBorder="0" applyAlignment="0" applyProtection="0"/>
    <xf numFmtId="0" fontId="21" fillId="30" borderId="0" applyNumberFormat="0" applyBorder="0" applyAlignment="0" applyProtection="0"/>
    <xf numFmtId="0" fontId="21" fillId="30" borderId="0" applyNumberFormat="0" applyBorder="0" applyAlignment="0" applyProtection="0"/>
    <xf numFmtId="0" fontId="21" fillId="30" borderId="0" applyNumberFormat="0" applyBorder="0" applyAlignment="0" applyProtection="0"/>
    <xf numFmtId="0" fontId="21" fillId="30" borderId="0" applyNumberFormat="0" applyBorder="0" applyAlignment="0" applyProtection="0"/>
    <xf numFmtId="0" fontId="21" fillId="30" borderId="0" applyNumberFormat="0" applyBorder="0" applyAlignment="0" applyProtection="0"/>
    <xf numFmtId="0" fontId="21" fillId="30" borderId="0" applyNumberFormat="0" applyBorder="0" applyAlignment="0" applyProtection="0"/>
    <xf numFmtId="0" fontId="21" fillId="30" borderId="0" applyNumberFormat="0" applyBorder="0" applyAlignment="0" applyProtection="0"/>
    <xf numFmtId="0" fontId="21" fillId="30" borderId="0" applyNumberFormat="0" applyBorder="0" applyAlignment="0" applyProtection="0"/>
    <xf numFmtId="0" fontId="21" fillId="30" borderId="0" applyNumberFormat="0" applyBorder="0" applyAlignment="0" applyProtection="0"/>
    <xf numFmtId="0" fontId="21" fillId="30" borderId="0" applyNumberFormat="0" applyBorder="0" applyAlignment="0" applyProtection="0"/>
    <xf numFmtId="0" fontId="22" fillId="30" borderId="0" applyNumberFormat="0" applyBorder="0" applyAlignment="0" applyProtection="0"/>
    <xf numFmtId="0" fontId="21" fillId="30" borderId="0" applyNumberFormat="0" applyBorder="0" applyAlignment="0" applyProtection="0"/>
    <xf numFmtId="0" fontId="21" fillId="30" borderId="0" applyNumberFormat="0" applyBorder="0" applyAlignment="0" applyProtection="0"/>
    <xf numFmtId="0" fontId="21" fillId="30" borderId="0" applyNumberFormat="0" applyBorder="0" applyAlignment="0" applyProtection="0"/>
    <xf numFmtId="0" fontId="21" fillId="30" borderId="0" applyNumberFormat="0" applyBorder="0" applyAlignment="0" applyProtection="0"/>
    <xf numFmtId="0" fontId="21" fillId="30" borderId="0" applyNumberFormat="0" applyBorder="0" applyAlignment="0" applyProtection="0"/>
    <xf numFmtId="0" fontId="21" fillId="30" borderId="0" applyNumberFormat="0" applyBorder="0" applyAlignment="0" applyProtection="0"/>
    <xf numFmtId="0" fontId="21" fillId="30" borderId="0" applyNumberFormat="0" applyBorder="0" applyAlignment="0" applyProtection="0"/>
    <xf numFmtId="0" fontId="21" fillId="20" borderId="0" applyNumberFormat="0" applyBorder="0" applyAlignment="0" applyProtection="0"/>
    <xf numFmtId="0" fontId="19" fillId="21" borderId="0" applyNumberFormat="0" applyBorder="0" applyAlignment="0" applyProtection="0"/>
    <xf numFmtId="0" fontId="19" fillId="26" borderId="0" applyNumberFormat="0" applyBorder="0" applyAlignment="0" applyProtection="0"/>
    <xf numFmtId="0" fontId="21" fillId="26" borderId="0" applyNumberFormat="0" applyBorder="0" applyAlignment="0" applyProtection="0"/>
    <xf numFmtId="0" fontId="21" fillId="17" borderId="0" applyNumberFormat="0" applyBorder="0" applyAlignment="0" applyProtection="0"/>
    <xf numFmtId="0" fontId="21" fillId="17" borderId="0" applyNumberFormat="0" applyBorder="0" applyAlignment="0" applyProtection="0"/>
    <xf numFmtId="0" fontId="21" fillId="17" borderId="0" applyNumberFormat="0" applyBorder="0" applyAlignment="0" applyProtection="0"/>
    <xf numFmtId="0" fontId="21" fillId="17" borderId="0" applyNumberFormat="0" applyBorder="0" applyAlignment="0" applyProtection="0"/>
    <xf numFmtId="0" fontId="21" fillId="17" borderId="0" applyNumberFormat="0" applyBorder="0" applyAlignment="0" applyProtection="0"/>
    <xf numFmtId="0" fontId="21" fillId="17" borderId="0" applyNumberFormat="0" applyBorder="0" applyAlignment="0" applyProtection="0"/>
    <xf numFmtId="0" fontId="21" fillId="17" borderId="0" applyNumberFormat="0" applyBorder="0" applyAlignment="0" applyProtection="0"/>
    <xf numFmtId="0" fontId="21" fillId="17" borderId="0" applyNumberFormat="0" applyBorder="0" applyAlignment="0" applyProtection="0"/>
    <xf numFmtId="0" fontId="21" fillId="17" borderId="0" applyNumberFormat="0" applyBorder="0" applyAlignment="0" applyProtection="0"/>
    <xf numFmtId="0" fontId="21" fillId="17" borderId="0" applyNumberFormat="0" applyBorder="0" applyAlignment="0" applyProtection="0"/>
    <xf numFmtId="0" fontId="21" fillId="17" borderId="0" applyNumberFormat="0" applyBorder="0" applyAlignment="0" applyProtection="0"/>
    <xf numFmtId="0" fontId="21" fillId="17" borderId="0" applyNumberFormat="0" applyBorder="0" applyAlignment="0" applyProtection="0"/>
    <xf numFmtId="0" fontId="21" fillId="17" borderId="0" applyNumberFormat="0" applyBorder="0" applyAlignment="0" applyProtection="0"/>
    <xf numFmtId="0" fontId="21" fillId="17" borderId="0" applyNumberFormat="0" applyBorder="0" applyAlignment="0" applyProtection="0"/>
    <xf numFmtId="0" fontId="21" fillId="17" borderId="0" applyNumberFormat="0" applyBorder="0" applyAlignment="0" applyProtection="0"/>
    <xf numFmtId="0" fontId="21" fillId="17" borderId="0" applyNumberFormat="0" applyBorder="0" applyAlignment="0" applyProtection="0"/>
    <xf numFmtId="0" fontId="22" fillId="17" borderId="0" applyNumberFormat="0" applyBorder="0" applyAlignment="0" applyProtection="0"/>
    <xf numFmtId="0" fontId="21" fillId="17" borderId="0" applyNumberFormat="0" applyBorder="0" applyAlignment="0" applyProtection="0"/>
    <xf numFmtId="0" fontId="21" fillId="17" borderId="0" applyNumberFormat="0" applyBorder="0" applyAlignment="0" applyProtection="0"/>
    <xf numFmtId="0" fontId="21" fillId="17" borderId="0" applyNumberFormat="0" applyBorder="0" applyAlignment="0" applyProtection="0"/>
    <xf numFmtId="0" fontId="21" fillId="17" borderId="0" applyNumberFormat="0" applyBorder="0" applyAlignment="0" applyProtection="0"/>
    <xf numFmtId="0" fontId="21" fillId="17" borderId="0" applyNumberFormat="0" applyBorder="0" applyAlignment="0" applyProtection="0"/>
    <xf numFmtId="0" fontId="21" fillId="17" borderId="0" applyNumberFormat="0" applyBorder="0" applyAlignment="0" applyProtection="0"/>
    <xf numFmtId="0" fontId="21" fillId="17" borderId="0" applyNumberFormat="0" applyBorder="0" applyAlignment="0" applyProtection="0"/>
    <xf numFmtId="0" fontId="21" fillId="31" borderId="0" applyNumberFormat="0" applyBorder="0" applyAlignment="0" applyProtection="0"/>
    <xf numFmtId="0" fontId="19" fillId="32" borderId="0" applyNumberFormat="0" applyBorder="0" applyAlignment="0" applyProtection="0"/>
    <xf numFmtId="0" fontId="19" fillId="21" borderId="0" applyNumberFormat="0" applyBorder="0" applyAlignment="0" applyProtection="0"/>
    <xf numFmtId="0" fontId="21" fillId="22" borderId="0" applyNumberFormat="0" applyBorder="0" applyAlignment="0" applyProtection="0"/>
    <xf numFmtId="0" fontId="21" fillId="18" borderId="0" applyNumberFormat="0" applyBorder="0" applyAlignment="0" applyProtection="0"/>
    <xf numFmtId="0" fontId="21" fillId="18" borderId="0" applyNumberFormat="0" applyBorder="0" applyAlignment="0" applyProtection="0"/>
    <xf numFmtId="0" fontId="21" fillId="18" borderId="0" applyNumberFormat="0" applyBorder="0" applyAlignment="0" applyProtection="0"/>
    <xf numFmtId="0" fontId="21" fillId="18" borderId="0" applyNumberFormat="0" applyBorder="0" applyAlignment="0" applyProtection="0"/>
    <xf numFmtId="0" fontId="21" fillId="18" borderId="0" applyNumberFormat="0" applyBorder="0" applyAlignment="0" applyProtection="0"/>
    <xf numFmtId="0" fontId="21" fillId="18" borderId="0" applyNumberFormat="0" applyBorder="0" applyAlignment="0" applyProtection="0"/>
    <xf numFmtId="0" fontId="21" fillId="18" borderId="0" applyNumberFormat="0" applyBorder="0" applyAlignment="0" applyProtection="0"/>
    <xf numFmtId="0" fontId="21" fillId="18" borderId="0" applyNumberFormat="0" applyBorder="0" applyAlignment="0" applyProtection="0"/>
    <xf numFmtId="0" fontId="21" fillId="18" borderId="0" applyNumberFormat="0" applyBorder="0" applyAlignment="0" applyProtection="0"/>
    <xf numFmtId="0" fontId="21" fillId="18" borderId="0" applyNumberFormat="0" applyBorder="0" applyAlignment="0" applyProtection="0"/>
    <xf numFmtId="0" fontId="21" fillId="18" borderId="0" applyNumberFormat="0" applyBorder="0" applyAlignment="0" applyProtection="0"/>
    <xf numFmtId="0" fontId="21" fillId="18" borderId="0" applyNumberFormat="0" applyBorder="0" applyAlignment="0" applyProtection="0"/>
    <xf numFmtId="0" fontId="21" fillId="18" borderId="0" applyNumberFormat="0" applyBorder="0" applyAlignment="0" applyProtection="0"/>
    <xf numFmtId="0" fontId="21" fillId="18" borderId="0" applyNumberFormat="0" applyBorder="0" applyAlignment="0" applyProtection="0"/>
    <xf numFmtId="0" fontId="21" fillId="18" borderId="0" applyNumberFormat="0" applyBorder="0" applyAlignment="0" applyProtection="0"/>
    <xf numFmtId="0" fontId="21" fillId="18" borderId="0" applyNumberFormat="0" applyBorder="0" applyAlignment="0" applyProtection="0"/>
    <xf numFmtId="0" fontId="22" fillId="18" borderId="0" applyNumberFormat="0" applyBorder="0" applyAlignment="0" applyProtection="0"/>
    <xf numFmtId="0" fontId="21" fillId="18" borderId="0" applyNumberFormat="0" applyBorder="0" applyAlignment="0" applyProtection="0"/>
    <xf numFmtId="0" fontId="21" fillId="18" borderId="0" applyNumberFormat="0" applyBorder="0" applyAlignment="0" applyProtection="0"/>
    <xf numFmtId="0" fontId="21" fillId="18" borderId="0" applyNumberFormat="0" applyBorder="0" applyAlignment="0" applyProtection="0"/>
    <xf numFmtId="0" fontId="21" fillId="18" borderId="0" applyNumberFormat="0" applyBorder="0" applyAlignment="0" applyProtection="0"/>
    <xf numFmtId="0" fontId="21" fillId="18" borderId="0" applyNumberFormat="0" applyBorder="0" applyAlignment="0" applyProtection="0"/>
    <xf numFmtId="0" fontId="21" fillId="18" borderId="0" applyNumberFormat="0" applyBorder="0" applyAlignment="0" applyProtection="0"/>
    <xf numFmtId="0" fontId="21" fillId="18" borderId="0" applyNumberFormat="0" applyBorder="0" applyAlignment="0" applyProtection="0"/>
    <xf numFmtId="0" fontId="21" fillId="33" borderId="0" applyNumberFormat="0" applyBorder="0" applyAlignment="0" applyProtection="0"/>
    <xf numFmtId="0" fontId="19" fillId="25" borderId="0" applyNumberFormat="0" applyBorder="0" applyAlignment="0" applyProtection="0"/>
    <xf numFmtId="0" fontId="19" fillId="34" borderId="0" applyNumberFormat="0" applyBorder="0" applyAlignment="0" applyProtection="0"/>
    <xf numFmtId="0" fontId="21" fillId="34" borderId="0" applyNumberFormat="0" applyBorder="0" applyAlignment="0" applyProtection="0"/>
    <xf numFmtId="0" fontId="21" fillId="35" borderId="0" applyNumberFormat="0" applyBorder="0" applyAlignment="0" applyProtection="0"/>
    <xf numFmtId="0" fontId="21" fillId="35" borderId="0" applyNumberFormat="0" applyBorder="0" applyAlignment="0" applyProtection="0"/>
    <xf numFmtId="0" fontId="21" fillId="35" borderId="0" applyNumberFormat="0" applyBorder="0" applyAlignment="0" applyProtection="0"/>
    <xf numFmtId="0" fontId="21" fillId="35" borderId="0" applyNumberFormat="0" applyBorder="0" applyAlignment="0" applyProtection="0"/>
    <xf numFmtId="0" fontId="21" fillId="35" borderId="0" applyNumberFormat="0" applyBorder="0" applyAlignment="0" applyProtection="0"/>
    <xf numFmtId="0" fontId="21" fillId="35" borderId="0" applyNumberFormat="0" applyBorder="0" applyAlignment="0" applyProtection="0"/>
    <xf numFmtId="0" fontId="21" fillId="35" borderId="0" applyNumberFormat="0" applyBorder="0" applyAlignment="0" applyProtection="0"/>
    <xf numFmtId="0" fontId="21" fillId="35" borderId="0" applyNumberFormat="0" applyBorder="0" applyAlignment="0" applyProtection="0"/>
    <xf numFmtId="0" fontId="21" fillId="35" borderId="0" applyNumberFormat="0" applyBorder="0" applyAlignment="0" applyProtection="0"/>
    <xf numFmtId="0" fontId="21" fillId="35" borderId="0" applyNumberFormat="0" applyBorder="0" applyAlignment="0" applyProtection="0"/>
    <xf numFmtId="0" fontId="21" fillId="35" borderId="0" applyNumberFormat="0" applyBorder="0" applyAlignment="0" applyProtection="0"/>
    <xf numFmtId="0" fontId="21" fillId="35" borderId="0" applyNumberFormat="0" applyBorder="0" applyAlignment="0" applyProtection="0"/>
    <xf numFmtId="0" fontId="21" fillId="35" borderId="0" applyNumberFormat="0" applyBorder="0" applyAlignment="0" applyProtection="0"/>
    <xf numFmtId="0" fontId="21" fillId="35" borderId="0" applyNumberFormat="0" applyBorder="0" applyAlignment="0" applyProtection="0"/>
    <xf numFmtId="0" fontId="21" fillId="35" borderId="0" applyNumberFormat="0" applyBorder="0" applyAlignment="0" applyProtection="0"/>
    <xf numFmtId="0" fontId="21" fillId="35" borderId="0" applyNumberFormat="0" applyBorder="0" applyAlignment="0" applyProtection="0"/>
    <xf numFmtId="0" fontId="22" fillId="35" borderId="0" applyNumberFormat="0" applyBorder="0" applyAlignment="0" applyProtection="0"/>
    <xf numFmtId="0" fontId="21" fillId="35" borderId="0" applyNumberFormat="0" applyBorder="0" applyAlignment="0" applyProtection="0"/>
    <xf numFmtId="0" fontId="21" fillId="35" borderId="0" applyNumberFormat="0" applyBorder="0" applyAlignment="0" applyProtection="0"/>
    <xf numFmtId="0" fontId="21" fillId="35" borderId="0" applyNumberFormat="0" applyBorder="0" applyAlignment="0" applyProtection="0"/>
    <xf numFmtId="0" fontId="21" fillId="35" borderId="0" applyNumberFormat="0" applyBorder="0" applyAlignment="0" applyProtection="0"/>
    <xf numFmtId="0" fontId="21" fillId="35" borderId="0" applyNumberFormat="0" applyBorder="0" applyAlignment="0" applyProtection="0"/>
    <xf numFmtId="0" fontId="21" fillId="35" borderId="0" applyNumberFormat="0" applyBorder="0" applyAlignment="0" applyProtection="0"/>
    <xf numFmtId="0" fontId="21" fillId="35" borderId="0" applyNumberFormat="0" applyBorder="0" applyAlignment="0" applyProtection="0"/>
    <xf numFmtId="0" fontId="23" fillId="36" borderId="0" applyNumberFormat="0" applyBorder="0" applyAlignment="0" applyProtection="0"/>
    <xf numFmtId="0" fontId="24" fillId="7" borderId="0" applyNumberFormat="0" applyBorder="0" applyAlignment="0" applyProtection="0"/>
    <xf numFmtId="0" fontId="25" fillId="7" borderId="0" applyNumberFormat="0" applyBorder="0" applyAlignment="0" applyProtection="0"/>
    <xf numFmtId="0" fontId="26" fillId="37" borderId="6" applyNumberFormat="0" applyAlignment="0" applyProtection="0"/>
    <xf numFmtId="0" fontId="27" fillId="38" borderId="6" applyNumberFormat="0" applyAlignment="0" applyProtection="0"/>
    <xf numFmtId="0" fontId="27" fillId="38" borderId="6" applyNumberFormat="0" applyAlignment="0" applyProtection="0"/>
    <xf numFmtId="0" fontId="28" fillId="38" borderId="6" applyNumberFormat="0" applyAlignment="0" applyProtection="0"/>
    <xf numFmtId="0" fontId="29" fillId="27" borderId="7" applyNumberFormat="0" applyAlignment="0" applyProtection="0"/>
    <xf numFmtId="0" fontId="29" fillId="39" borderId="7" applyNumberFormat="0" applyAlignment="0" applyProtection="0"/>
    <xf numFmtId="0" fontId="30" fillId="39" borderId="7" applyNumberFormat="0" applyAlignment="0" applyProtection="0"/>
    <xf numFmtId="165" fontId="17" fillId="0" borderId="0" applyFont="0" applyFill="0" applyBorder="0" applyAlignment="0" applyProtection="0"/>
    <xf numFmtId="165" fontId="17" fillId="0" borderId="0" applyFont="0" applyFill="0" applyBorder="0" applyAlignment="0" applyProtection="0"/>
    <xf numFmtId="165" fontId="17" fillId="0" borderId="0" applyFont="0" applyFill="0" applyBorder="0" applyAlignment="0" applyProtection="0"/>
    <xf numFmtId="165" fontId="17" fillId="0" borderId="0" applyFont="0" applyFill="0" applyBorder="0" applyAlignment="0" applyProtection="0"/>
    <xf numFmtId="165" fontId="17" fillId="0" borderId="0" applyFont="0" applyFill="0" applyBorder="0" applyAlignment="0" applyProtection="0"/>
    <xf numFmtId="165" fontId="17" fillId="0" borderId="0" applyFont="0" applyFill="0" applyBorder="0" applyAlignment="0" applyProtection="0"/>
    <xf numFmtId="165" fontId="17" fillId="0" borderId="0" applyFont="0" applyFill="0" applyBorder="0" applyAlignment="0" applyProtection="0"/>
    <xf numFmtId="165" fontId="17" fillId="0" borderId="0" applyFont="0" applyFill="0" applyBorder="0" applyAlignment="0" applyProtection="0"/>
    <xf numFmtId="165" fontId="17" fillId="0" borderId="0" applyFont="0" applyFill="0" applyBorder="0" applyAlignment="0" applyProtection="0"/>
    <xf numFmtId="165" fontId="31" fillId="0" borderId="0" applyFont="0" applyFill="0" applyBorder="0" applyAlignment="0" applyProtection="0"/>
    <xf numFmtId="165" fontId="17" fillId="0" borderId="0" applyFont="0" applyFill="0" applyBorder="0" applyAlignment="0" applyProtection="0"/>
    <xf numFmtId="165" fontId="17"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17" fillId="0" borderId="0" applyFont="0" applyFill="0" applyBorder="0" applyAlignment="0" applyProtection="0"/>
    <xf numFmtId="165" fontId="17" fillId="0" borderId="0" applyFont="0" applyFill="0" applyBorder="0" applyAlignment="0" applyProtection="0"/>
    <xf numFmtId="165" fontId="17"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17" fillId="0" borderId="0" applyFont="0" applyFill="0" applyBorder="0" applyAlignment="0" applyProtection="0"/>
    <xf numFmtId="165" fontId="17" fillId="0" borderId="0" applyFont="0" applyFill="0" applyBorder="0" applyAlignment="0" applyProtection="0"/>
    <xf numFmtId="165" fontId="17" fillId="0" borderId="0" applyFont="0" applyFill="0" applyBorder="0" applyAlignment="0" applyProtection="0"/>
    <xf numFmtId="165" fontId="17" fillId="0" borderId="0" applyFont="0" applyFill="0" applyBorder="0" applyAlignment="0" applyProtection="0"/>
    <xf numFmtId="165" fontId="17" fillId="0" borderId="0" applyFont="0" applyFill="0" applyBorder="0" applyAlignment="0" applyProtection="0"/>
    <xf numFmtId="165" fontId="17" fillId="0" borderId="0" applyFont="0" applyFill="0" applyBorder="0" applyAlignment="0" applyProtection="0"/>
    <xf numFmtId="165" fontId="17" fillId="0" borderId="0" applyFont="0" applyFill="0" applyBorder="0" applyAlignment="0" applyProtection="0"/>
    <xf numFmtId="165" fontId="17" fillId="0" borderId="0" applyFont="0" applyFill="0" applyBorder="0" applyAlignment="0" applyProtection="0"/>
    <xf numFmtId="165" fontId="17" fillId="0" borderId="0" applyFont="0" applyFill="0" applyBorder="0" applyAlignment="0" applyProtection="0"/>
    <xf numFmtId="165" fontId="17"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17" fillId="0" borderId="0" applyFont="0" applyFill="0" applyBorder="0" applyAlignment="0" applyProtection="0"/>
    <xf numFmtId="165" fontId="31" fillId="0" borderId="0" applyFont="0" applyFill="0" applyBorder="0" applyAlignment="0" applyProtection="0"/>
    <xf numFmtId="165" fontId="17" fillId="0" borderId="0" applyFont="0" applyFill="0" applyBorder="0" applyAlignment="0" applyProtection="0"/>
    <xf numFmtId="165" fontId="17" fillId="0" borderId="0" applyFont="0" applyFill="0" applyBorder="0" applyAlignment="0" applyProtection="0"/>
    <xf numFmtId="165" fontId="17" fillId="0" borderId="0" applyFont="0" applyFill="0" applyBorder="0" applyAlignment="0" applyProtection="0"/>
    <xf numFmtId="165" fontId="17" fillId="0" borderId="0" applyFont="0" applyFill="0" applyBorder="0" applyAlignment="0" applyProtection="0"/>
    <xf numFmtId="165" fontId="17" fillId="0" borderId="0" applyFont="0" applyFill="0" applyBorder="0" applyAlignment="0" applyProtection="0"/>
    <xf numFmtId="166" fontId="18" fillId="0" borderId="0" applyFill="0" applyBorder="0" applyAlignment="0" applyProtection="0"/>
    <xf numFmtId="167" fontId="17" fillId="0" borderId="0" applyFont="0" applyFill="0" applyBorder="0" applyAlignment="0" applyProtection="0"/>
    <xf numFmtId="167" fontId="17" fillId="0" borderId="0" applyFont="0" applyFill="0" applyBorder="0" applyAlignment="0" applyProtection="0"/>
    <xf numFmtId="167" fontId="17" fillId="0" borderId="0" applyFont="0" applyFill="0" applyBorder="0" applyAlignment="0" applyProtection="0"/>
    <xf numFmtId="167" fontId="17" fillId="0" borderId="0" applyFont="0" applyFill="0" applyBorder="0" applyAlignment="0" applyProtection="0"/>
    <xf numFmtId="167" fontId="17" fillId="0" borderId="0" applyFont="0" applyFill="0" applyBorder="0" applyAlignment="0" applyProtection="0"/>
    <xf numFmtId="167" fontId="17" fillId="0" borderId="0" applyFont="0" applyFill="0" applyBorder="0" applyAlignment="0" applyProtection="0"/>
    <xf numFmtId="167" fontId="17" fillId="0" borderId="0" applyFont="0" applyFill="0" applyBorder="0" applyAlignment="0" applyProtection="0"/>
    <xf numFmtId="167" fontId="17" fillId="0" borderId="0" applyFont="0" applyFill="0" applyBorder="0" applyAlignment="0" applyProtection="0"/>
    <xf numFmtId="167" fontId="17" fillId="0" borderId="0" applyFont="0" applyFill="0" applyBorder="0" applyAlignment="0" applyProtection="0"/>
    <xf numFmtId="167" fontId="17" fillId="0" borderId="0" applyFont="0" applyFill="0" applyBorder="0" applyAlignment="0" applyProtection="0"/>
    <xf numFmtId="167" fontId="17" fillId="0" borderId="0" applyFont="0" applyFill="0" applyBorder="0" applyAlignment="0" applyProtection="0"/>
    <xf numFmtId="167" fontId="17" fillId="0" borderId="0" applyFont="0" applyFill="0" applyBorder="0" applyAlignment="0" applyProtection="0"/>
    <xf numFmtId="167" fontId="17" fillId="0" borderId="0" applyFont="0" applyFill="0" applyBorder="0" applyAlignment="0" applyProtection="0"/>
    <xf numFmtId="167" fontId="17" fillId="0" borderId="0" applyFont="0" applyFill="0" applyBorder="0" applyAlignment="0" applyProtection="0"/>
    <xf numFmtId="167" fontId="17" fillId="0" borderId="0" applyFont="0" applyFill="0" applyBorder="0" applyAlignment="0" applyProtection="0"/>
    <xf numFmtId="167" fontId="17" fillId="0" borderId="0" applyFont="0" applyFill="0" applyBorder="0" applyAlignment="0" applyProtection="0"/>
    <xf numFmtId="167" fontId="17" fillId="0" borderId="0" applyFont="0" applyFill="0" applyBorder="0" applyAlignment="0" applyProtection="0"/>
    <xf numFmtId="167" fontId="17" fillId="0" borderId="0" applyFont="0" applyFill="0" applyBorder="0" applyAlignment="0" applyProtection="0"/>
    <xf numFmtId="167" fontId="17" fillId="0" borderId="0" applyFont="0" applyFill="0" applyBorder="0" applyAlignment="0" applyProtection="0"/>
    <xf numFmtId="167" fontId="17" fillId="0" borderId="0" applyFont="0" applyFill="0" applyBorder="0" applyAlignment="0" applyProtection="0"/>
    <xf numFmtId="167" fontId="17" fillId="0" borderId="0" applyFont="0" applyFill="0" applyBorder="0" applyAlignment="0" applyProtection="0"/>
    <xf numFmtId="167" fontId="17" fillId="0" borderId="0" applyFont="0" applyFill="0" applyBorder="0" applyAlignment="0" applyProtection="0"/>
    <xf numFmtId="167" fontId="17" fillId="0" borderId="0" applyFont="0" applyFill="0" applyBorder="0" applyAlignment="0" applyProtection="0"/>
    <xf numFmtId="167" fontId="17" fillId="0" borderId="0" applyFont="0" applyFill="0" applyBorder="0" applyAlignment="0" applyProtection="0"/>
    <xf numFmtId="167" fontId="17" fillId="0" borderId="0" applyFont="0" applyFill="0" applyBorder="0" applyAlignment="0" applyProtection="0"/>
    <xf numFmtId="167" fontId="17" fillId="0" borderId="0" applyFont="0" applyFill="0" applyBorder="0" applyAlignment="0" applyProtection="0"/>
    <xf numFmtId="167" fontId="17" fillId="0" borderId="0" applyFont="0" applyFill="0" applyBorder="0" applyAlignment="0" applyProtection="0"/>
    <xf numFmtId="167" fontId="17" fillId="0" borderId="0" applyFont="0" applyFill="0" applyBorder="0" applyAlignment="0" applyProtection="0"/>
    <xf numFmtId="167" fontId="17" fillId="0" borderId="0" applyFont="0" applyFill="0" applyBorder="0" applyAlignment="0" applyProtection="0"/>
    <xf numFmtId="167" fontId="17" fillId="0" borderId="0" applyFont="0" applyFill="0" applyBorder="0" applyAlignment="0" applyProtection="0"/>
    <xf numFmtId="168" fontId="18" fillId="0" borderId="0" applyFill="0" applyBorder="0" applyAlignment="0" applyProtection="0"/>
    <xf numFmtId="169" fontId="32" fillId="0" borderId="0" applyFont="0" applyFill="0" applyBorder="0" applyAlignment="0" applyProtection="0"/>
    <xf numFmtId="170" fontId="32" fillId="0" borderId="0" applyFont="0" applyFill="0" applyBorder="0" applyAlignment="0" applyProtection="0"/>
    <xf numFmtId="0" fontId="33" fillId="8" borderId="0" applyNumberFormat="0" applyBorder="0" applyAlignment="0" applyProtection="0"/>
    <xf numFmtId="0" fontId="34" fillId="0" borderId="5" applyAlignment="0"/>
    <xf numFmtId="0" fontId="35" fillId="0" borderId="5" applyAlignment="0"/>
    <xf numFmtId="0" fontId="35" fillId="0" borderId="5">
      <alignment vertical="top" wrapText="1"/>
    </xf>
    <xf numFmtId="0" fontId="36" fillId="40" borderId="0" applyNumberFormat="0" applyBorder="0" applyAlignment="0" applyProtection="0"/>
    <xf numFmtId="0" fontId="36" fillId="41" borderId="0" applyNumberFormat="0" applyBorder="0" applyAlignment="0" applyProtection="0"/>
    <xf numFmtId="0" fontId="36" fillId="42" borderId="0" applyNumberFormat="0" applyBorder="0" applyAlignment="0" applyProtection="0"/>
    <xf numFmtId="171" fontId="9" fillId="0" borderId="0" applyFont="0" applyFill="0" applyBorder="0" applyAlignment="0" applyProtection="0"/>
    <xf numFmtId="0" fontId="37" fillId="0" borderId="0"/>
    <xf numFmtId="0" fontId="38" fillId="0" borderId="0" applyNumberFormat="0" applyFill="0" applyBorder="0" applyAlignment="0" applyProtection="0"/>
    <xf numFmtId="0" fontId="39" fillId="0" borderId="0" applyNumberFormat="0" applyFill="0" applyBorder="0" applyAlignment="0" applyProtection="0"/>
    <xf numFmtId="0" fontId="40" fillId="0" borderId="0" applyNumberFormat="0" applyFill="0" applyBorder="0" applyAlignment="0" applyProtection="0"/>
    <xf numFmtId="0" fontId="33" fillId="29" borderId="0" applyNumberFormat="0" applyBorder="0" applyAlignment="0" applyProtection="0"/>
    <xf numFmtId="0" fontId="33" fillId="8" borderId="0" applyNumberFormat="0" applyBorder="0" applyAlignment="0" applyProtection="0"/>
    <xf numFmtId="0" fontId="41" fillId="8" borderId="0" applyNumberFormat="0" applyBorder="0" applyAlignment="0" applyProtection="0"/>
    <xf numFmtId="0" fontId="42" fillId="0" borderId="8" applyNumberFormat="0" applyFill="0" applyAlignment="0" applyProtection="0"/>
    <xf numFmtId="0" fontId="43" fillId="0" borderId="9" applyNumberFormat="0" applyFill="0" applyAlignment="0" applyProtection="0"/>
    <xf numFmtId="0" fontId="44" fillId="0" borderId="9" applyNumberFormat="0" applyFill="0" applyAlignment="0" applyProtection="0"/>
    <xf numFmtId="0" fontId="45" fillId="0" borderId="10" applyNumberFormat="0" applyFill="0" applyAlignment="0" applyProtection="0"/>
    <xf numFmtId="0" fontId="46" fillId="0" borderId="10" applyNumberFormat="0" applyFill="0" applyAlignment="0" applyProtection="0"/>
    <xf numFmtId="0" fontId="47" fillId="0" borderId="10" applyNumberFormat="0" applyFill="0" applyAlignment="0" applyProtection="0"/>
    <xf numFmtId="0" fontId="48" fillId="0" borderId="11" applyNumberFormat="0" applyFill="0" applyAlignment="0" applyProtection="0"/>
    <xf numFmtId="0" fontId="49" fillId="0" borderId="12" applyNumberFormat="0" applyFill="0" applyAlignment="0" applyProtection="0"/>
    <xf numFmtId="0" fontId="50" fillId="0" borderId="12" applyNumberFormat="0" applyFill="0" applyAlignment="0" applyProtection="0"/>
    <xf numFmtId="0" fontId="48" fillId="0" borderId="0" applyNumberFormat="0" applyFill="0" applyBorder="0" applyAlignment="0" applyProtection="0"/>
    <xf numFmtId="0" fontId="49" fillId="0" borderId="0" applyNumberFormat="0" applyFill="0" applyBorder="0" applyAlignment="0" applyProtection="0"/>
    <xf numFmtId="0" fontId="50" fillId="0" borderId="0" applyNumberFormat="0" applyFill="0" applyBorder="0" applyAlignment="0" applyProtection="0"/>
    <xf numFmtId="0" fontId="51" fillId="0" borderId="0" applyNumberFormat="0" applyFill="0" applyBorder="0" applyAlignment="0" applyProtection="0">
      <alignment vertical="top"/>
      <protection locked="0"/>
    </xf>
    <xf numFmtId="0" fontId="52" fillId="0" borderId="0" applyNumberFormat="0" applyFill="0" applyBorder="0" applyAlignment="0" applyProtection="0"/>
    <xf numFmtId="0" fontId="53" fillId="34" borderId="6" applyNumberFormat="0" applyAlignment="0" applyProtection="0"/>
    <xf numFmtId="0" fontId="53" fillId="11" borderId="6" applyNumberFormat="0" applyAlignment="0" applyProtection="0"/>
    <xf numFmtId="0" fontId="53" fillId="11" borderId="6" applyNumberFormat="0" applyAlignment="0" applyProtection="0"/>
    <xf numFmtId="0" fontId="54" fillId="11" borderId="6" applyNumberFormat="0" applyAlignment="0" applyProtection="0"/>
    <xf numFmtId="0" fontId="55" fillId="38" borderId="13" applyNumberFormat="0" applyAlignment="0" applyProtection="0"/>
    <xf numFmtId="0" fontId="55" fillId="38" borderId="13" applyNumberFormat="0" applyAlignment="0" applyProtection="0"/>
    <xf numFmtId="0" fontId="55" fillId="38" borderId="13" applyNumberFormat="0" applyAlignment="0" applyProtection="0"/>
    <xf numFmtId="0" fontId="56" fillId="0" borderId="14" applyNumberFormat="0" applyFill="0" applyAlignment="0" applyProtection="0"/>
    <xf numFmtId="0" fontId="57" fillId="0" borderId="14" applyNumberFormat="0" applyFill="0" applyAlignment="0" applyProtection="0"/>
    <xf numFmtId="0" fontId="58" fillId="0" borderId="14" applyNumberFormat="0" applyFill="0" applyAlignment="0" applyProtection="0"/>
    <xf numFmtId="0" fontId="43" fillId="0" borderId="9" applyNumberFormat="0" applyFill="0" applyAlignment="0" applyProtection="0"/>
    <xf numFmtId="0" fontId="46" fillId="0" borderId="10" applyNumberFormat="0" applyFill="0" applyAlignment="0" applyProtection="0"/>
    <xf numFmtId="0" fontId="49" fillId="0" borderId="12" applyNumberFormat="0" applyFill="0" applyAlignment="0" applyProtection="0"/>
    <xf numFmtId="0" fontId="49" fillId="0" borderId="0" applyNumberFormat="0" applyFill="0" applyBorder="0" applyAlignment="0" applyProtection="0"/>
    <xf numFmtId="0" fontId="59" fillId="0" borderId="0" applyNumberFormat="0" applyFill="0" applyBorder="0" applyAlignment="0" applyProtection="0"/>
    <xf numFmtId="0" fontId="10" fillId="0" borderId="0"/>
    <xf numFmtId="0" fontId="10" fillId="0" borderId="0"/>
    <xf numFmtId="0" fontId="17" fillId="0" borderId="0"/>
    <xf numFmtId="0" fontId="9" fillId="0" borderId="0"/>
    <xf numFmtId="0" fontId="10" fillId="0" borderId="0"/>
    <xf numFmtId="0" fontId="10" fillId="0" borderId="0"/>
    <xf numFmtId="0" fontId="10" fillId="0" borderId="0"/>
    <xf numFmtId="0" fontId="10" fillId="0" borderId="0"/>
    <xf numFmtId="0" fontId="17" fillId="0" borderId="0"/>
    <xf numFmtId="0" fontId="18" fillId="0" borderId="0"/>
    <xf numFmtId="0" fontId="18" fillId="0" borderId="0"/>
    <xf numFmtId="0" fontId="9" fillId="0" borderId="0"/>
    <xf numFmtId="0" fontId="32" fillId="0" borderId="0"/>
    <xf numFmtId="0" fontId="9" fillId="0" borderId="0"/>
    <xf numFmtId="0" fontId="9" fillId="0" borderId="0"/>
    <xf numFmtId="0" fontId="17" fillId="0" borderId="0"/>
    <xf numFmtId="0" fontId="9" fillId="0" borderId="0"/>
    <xf numFmtId="0" fontId="9" fillId="0" borderId="0"/>
    <xf numFmtId="0" fontId="60" fillId="0" borderId="0">
      <alignment vertical="top"/>
    </xf>
    <xf numFmtId="0" fontId="32" fillId="0" borderId="0"/>
    <xf numFmtId="0" fontId="61"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60" fillId="0" borderId="0"/>
    <xf numFmtId="0" fontId="9" fillId="0" borderId="0"/>
    <xf numFmtId="0" fontId="9" fillId="0" borderId="0"/>
    <xf numFmtId="0" fontId="32"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10"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9" fillId="0" borderId="0"/>
    <xf numFmtId="0" fontId="9"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62" fillId="43" borderId="0" applyNumberFormat="0" applyBorder="0" applyAlignment="0" applyProtection="0"/>
    <xf numFmtId="0" fontId="62" fillId="44" borderId="0" applyNumberFormat="0" applyBorder="0" applyAlignment="0" applyProtection="0"/>
    <xf numFmtId="0" fontId="63" fillId="44" borderId="0" applyNumberFormat="0" applyBorder="0" applyAlignment="0" applyProtection="0"/>
    <xf numFmtId="0" fontId="62" fillId="44" borderId="0" applyNumberFormat="0" applyBorder="0" applyAlignment="0" applyProtection="0"/>
    <xf numFmtId="0" fontId="9" fillId="0" borderId="0" applyNumberFormat="0" applyFill="0" applyBorder="0" applyAlignment="0" applyProtection="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31" fillId="0" borderId="0"/>
    <xf numFmtId="0" fontId="9" fillId="0" borderId="0" applyNumberFormat="0" applyFill="0" applyBorder="0" applyAlignment="0" applyProtection="0"/>
    <xf numFmtId="0" fontId="17" fillId="0" borderId="0"/>
    <xf numFmtId="2" fontId="17" fillId="0" borderId="0"/>
    <xf numFmtId="0" fontId="17" fillId="0" borderId="0"/>
    <xf numFmtId="0" fontId="31" fillId="0" borderId="0"/>
    <xf numFmtId="0" fontId="31" fillId="0" borderId="0"/>
    <xf numFmtId="0" fontId="17" fillId="0" borderId="0"/>
    <xf numFmtId="0" fontId="17" fillId="0" borderId="0"/>
    <xf numFmtId="0" fontId="17" fillId="0" borderId="0"/>
    <xf numFmtId="0" fontId="31" fillId="0" borderId="0"/>
    <xf numFmtId="0" fontId="31" fillId="0" borderId="0"/>
    <xf numFmtId="0" fontId="31" fillId="0" borderId="0"/>
    <xf numFmtId="0" fontId="17" fillId="0" borderId="0"/>
    <xf numFmtId="0" fontId="9" fillId="0" borderId="0" applyNumberFormat="0" applyFill="0" applyBorder="0" applyAlignment="0" applyProtection="0"/>
    <xf numFmtId="0" fontId="17" fillId="0" borderId="0"/>
    <xf numFmtId="0" fontId="18"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31" fillId="0" borderId="0"/>
    <xf numFmtId="0" fontId="31" fillId="0" borderId="0"/>
    <xf numFmtId="0" fontId="17" fillId="0" borderId="0"/>
    <xf numFmtId="0" fontId="10" fillId="0" borderId="0"/>
    <xf numFmtId="0" fontId="10" fillId="0" borderId="0"/>
    <xf numFmtId="0" fontId="31" fillId="0" borderId="0"/>
    <xf numFmtId="0" fontId="9" fillId="0" borderId="0" applyNumberFormat="0" applyFill="0" applyBorder="0" applyAlignment="0" applyProtection="0"/>
    <xf numFmtId="0" fontId="17" fillId="0" borderId="0"/>
    <xf numFmtId="0" fontId="17" fillId="0" borderId="0"/>
    <xf numFmtId="0" fontId="17" fillId="0" borderId="0"/>
    <xf numFmtId="0" fontId="17" fillId="0" borderId="0"/>
    <xf numFmtId="0" fontId="17" fillId="0" borderId="0"/>
    <xf numFmtId="0" fontId="9" fillId="0" borderId="0"/>
    <xf numFmtId="0" fontId="9" fillId="0" borderId="0"/>
    <xf numFmtId="0" fontId="9" fillId="25" borderId="15" applyNumberFormat="0" applyFont="0" applyAlignment="0" applyProtection="0"/>
    <xf numFmtId="0" fontId="17" fillId="45" borderId="15" applyNumberFormat="0" applyFont="0" applyAlignment="0" applyProtection="0"/>
    <xf numFmtId="0" fontId="17" fillId="45" borderId="15" applyNumberFormat="0" applyFont="0" applyAlignment="0" applyProtection="0"/>
    <xf numFmtId="0" fontId="31" fillId="45" borderId="15" applyNumberFormat="0" applyFont="0" applyAlignment="0" applyProtection="0"/>
    <xf numFmtId="0" fontId="64" fillId="0" borderId="0"/>
    <xf numFmtId="0" fontId="17" fillId="45" borderId="15" applyNumberFormat="0" applyFont="0" applyAlignment="0" applyProtection="0"/>
    <xf numFmtId="0" fontId="17" fillId="45" borderId="15" applyNumberFormat="0" applyFont="0" applyAlignment="0" applyProtection="0"/>
    <xf numFmtId="0" fontId="17" fillId="45" borderId="15" applyNumberFormat="0" applyFont="0" applyAlignment="0" applyProtection="0"/>
    <xf numFmtId="0" fontId="65" fillId="0" borderId="0" applyNumberFormat="0" applyFill="0" applyBorder="0" applyAlignment="0" applyProtection="0"/>
    <xf numFmtId="0" fontId="55" fillId="37" borderId="16" applyNumberFormat="0" applyAlignment="0" applyProtection="0"/>
    <xf numFmtId="0" fontId="55" fillId="38" borderId="16" applyNumberFormat="0" applyAlignment="0" applyProtection="0"/>
    <xf numFmtId="0" fontId="55" fillId="38" borderId="16" applyNumberFormat="0" applyAlignment="0" applyProtection="0"/>
    <xf numFmtId="0" fontId="66" fillId="38" borderId="16" applyNumberFormat="0" applyAlignment="0" applyProtection="0"/>
    <xf numFmtId="0" fontId="38" fillId="0" borderId="0" applyNumberFormat="0" applyFill="0" applyBorder="0" applyAlignment="0" applyProtection="0"/>
    <xf numFmtId="0" fontId="21" fillId="23" borderId="0" applyNumberFormat="0" applyBorder="0" applyAlignment="0" applyProtection="0"/>
    <xf numFmtId="0" fontId="21" fillId="28" borderId="0" applyNumberFormat="0" applyBorder="0" applyAlignment="0" applyProtection="0"/>
    <xf numFmtId="0" fontId="21" fillId="30" borderId="0" applyNumberFormat="0" applyBorder="0" applyAlignment="0" applyProtection="0"/>
    <xf numFmtId="0" fontId="21" fillId="17" borderId="0" applyNumberFormat="0" applyBorder="0" applyAlignment="0" applyProtection="0"/>
    <xf numFmtId="0" fontId="21" fillId="18" borderId="0" applyNumberFormat="0" applyBorder="0" applyAlignment="0" applyProtection="0"/>
    <xf numFmtId="0" fontId="21" fillId="35" borderId="0" applyNumberFormat="0" applyBorder="0" applyAlignment="0" applyProtection="0"/>
    <xf numFmtId="0" fontId="57" fillId="0" borderId="14" applyNumberFormat="0" applyFill="0" applyAlignment="0" applyProtection="0"/>
    <xf numFmtId="0" fontId="29" fillId="39" borderId="7" applyNumberFormat="0" applyAlignment="0" applyProtection="0"/>
    <xf numFmtId="49" fontId="67" fillId="46" borderId="17">
      <alignment horizontal="center" vertical="top" wrapText="1"/>
    </xf>
    <xf numFmtId="0" fontId="27" fillId="38" borderId="18" applyNumberFormat="0" applyAlignment="0" applyProtection="0"/>
    <xf numFmtId="0" fontId="27" fillId="38" borderId="18" applyNumberFormat="0" applyAlignment="0" applyProtection="0"/>
    <xf numFmtId="0" fontId="27" fillId="38" borderId="18" applyNumberFormat="0" applyAlignment="0" applyProtection="0"/>
    <xf numFmtId="0" fontId="68" fillId="0" borderId="0" applyNumberFormat="0" applyFill="0" applyBorder="0" applyAlignment="0" applyProtection="0"/>
    <xf numFmtId="0" fontId="24" fillId="7" borderId="0" applyNumberFormat="0" applyBorder="0" applyAlignment="0" applyProtection="0"/>
    <xf numFmtId="0" fontId="69" fillId="0" borderId="0"/>
    <xf numFmtId="0" fontId="18" fillId="0" borderId="0"/>
    <xf numFmtId="0" fontId="70" fillId="0" borderId="0"/>
    <xf numFmtId="0" fontId="64" fillId="0" borderId="0"/>
    <xf numFmtId="0" fontId="59" fillId="0" borderId="0" applyNumberFormat="0" applyFill="0" applyBorder="0" applyAlignment="0" applyProtection="0"/>
    <xf numFmtId="0" fontId="36" fillId="0" borderId="19" applyNumberFormat="0" applyFill="0" applyAlignment="0" applyProtection="0"/>
    <xf numFmtId="0" fontId="36" fillId="0" borderId="20" applyNumberFormat="0" applyFill="0" applyAlignment="0" applyProtection="0"/>
    <xf numFmtId="0" fontId="36" fillId="0" borderId="20" applyNumberFormat="0" applyFill="0" applyAlignment="0" applyProtection="0"/>
    <xf numFmtId="0" fontId="71" fillId="0" borderId="20" applyNumberFormat="0" applyFill="0" applyAlignment="0" applyProtection="0"/>
    <xf numFmtId="172" fontId="18" fillId="0" borderId="0" applyFill="0" applyBorder="0" applyAlignment="0" applyProtection="0"/>
    <xf numFmtId="173" fontId="60" fillId="0" borderId="0" applyFont="0" applyFill="0" applyBorder="0" applyAlignment="0" applyProtection="0"/>
    <xf numFmtId="167" fontId="17" fillId="0" borderId="0" applyFont="0" applyFill="0" applyBorder="0" applyAlignment="0" applyProtection="0"/>
    <xf numFmtId="44" fontId="9" fillId="0" borderId="0" applyFont="0" applyFill="0" applyBorder="0" applyAlignment="0" applyProtection="0"/>
    <xf numFmtId="40" fontId="60" fillId="0" borderId="0" applyFont="0" applyFill="0" applyBorder="0" applyAlignment="0" applyProtection="0"/>
    <xf numFmtId="165" fontId="9" fillId="0" borderId="0" applyFont="0" applyFill="0" applyBorder="0" applyAlignment="0" applyProtection="0"/>
    <xf numFmtId="165" fontId="17" fillId="0" borderId="0" applyFont="0" applyFill="0" applyBorder="0" applyAlignment="0" applyProtection="0"/>
    <xf numFmtId="164" fontId="10" fillId="0" borderId="0" applyFont="0" applyFill="0" applyBorder="0" applyAlignment="0" applyProtection="0"/>
    <xf numFmtId="0" fontId="53" fillId="11" borderId="18" applyNumberFormat="0" applyAlignment="0" applyProtection="0"/>
    <xf numFmtId="0" fontId="53" fillId="11" borderId="18" applyNumberFormat="0" applyAlignment="0" applyProtection="0"/>
    <xf numFmtId="0" fontId="53" fillId="11" borderId="18" applyNumberFormat="0" applyAlignment="0" applyProtection="0"/>
    <xf numFmtId="0" fontId="36" fillId="0" borderId="20" applyNumberFormat="0" applyFill="0" applyAlignment="0" applyProtection="0"/>
    <xf numFmtId="0" fontId="36" fillId="0" borderId="20" applyNumberFormat="0" applyFill="0" applyAlignment="0" applyProtection="0"/>
    <xf numFmtId="0" fontId="36" fillId="0" borderId="20" applyNumberFormat="0" applyFill="0" applyAlignment="0" applyProtection="0"/>
    <xf numFmtId="0" fontId="65" fillId="0" borderId="0" applyNumberFormat="0" applyFill="0" applyBorder="0" applyAlignment="0" applyProtection="0"/>
    <xf numFmtId="0" fontId="72" fillId="0" borderId="0" applyNumberFormat="0" applyFill="0" applyBorder="0" applyAlignment="0" applyProtection="0"/>
    <xf numFmtId="0" fontId="17" fillId="0" borderId="0"/>
    <xf numFmtId="0" fontId="9" fillId="0" borderId="0"/>
    <xf numFmtId="164" fontId="7" fillId="0" borderId="0" applyFont="0" applyFill="0" applyBorder="0" applyAlignment="0" applyProtection="0"/>
    <xf numFmtId="0" fontId="7" fillId="0" borderId="0"/>
    <xf numFmtId="0" fontId="9" fillId="0" borderId="0"/>
    <xf numFmtId="0" fontId="9" fillId="0" borderId="0"/>
    <xf numFmtId="164" fontId="6" fillId="0" borderId="0" applyFont="0" applyFill="0" applyBorder="0" applyAlignment="0" applyProtection="0"/>
    <xf numFmtId="0" fontId="6" fillId="0" borderId="0"/>
    <xf numFmtId="164" fontId="5" fillId="0" borderId="0" applyFont="0" applyFill="0" applyBorder="0" applyAlignment="0" applyProtection="0"/>
    <xf numFmtId="0" fontId="5" fillId="0" borderId="0"/>
    <xf numFmtId="0" fontId="17" fillId="0" borderId="0"/>
    <xf numFmtId="164" fontId="17" fillId="0" borderId="0" applyFont="0" applyFill="0" applyBorder="0" applyAlignment="0" applyProtection="0"/>
    <xf numFmtId="164" fontId="4"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0" fontId="9" fillId="0" borderId="0"/>
    <xf numFmtId="164" fontId="3" fillId="0" borderId="0" applyFont="0" applyFill="0" applyBorder="0" applyAlignment="0" applyProtection="0"/>
    <xf numFmtId="0" fontId="3" fillId="0" borderId="0"/>
    <xf numFmtId="164" fontId="2" fillId="0" borderId="0" applyFont="0" applyFill="0" applyBorder="0" applyAlignment="0" applyProtection="0"/>
    <xf numFmtId="0" fontId="2" fillId="0" borderId="0"/>
    <xf numFmtId="0" fontId="9" fillId="0" borderId="0"/>
    <xf numFmtId="0" fontId="2" fillId="0" borderId="0"/>
    <xf numFmtId="0" fontId="2" fillId="0" borderId="0"/>
    <xf numFmtId="0" fontId="2" fillId="0" borderId="0"/>
    <xf numFmtId="0" fontId="2" fillId="0" borderId="0"/>
    <xf numFmtId="164" fontId="1" fillId="0" borderId="0" applyFont="0" applyFill="0" applyBorder="0" applyAlignment="0" applyProtection="0"/>
    <xf numFmtId="0" fontId="1" fillId="0" borderId="0"/>
    <xf numFmtId="0" fontId="98" fillId="0" borderId="0"/>
    <xf numFmtId="0" fontId="99" fillId="0" borderId="0"/>
    <xf numFmtId="175" fontId="100" fillId="0" borderId="0" applyFill="0" applyBorder="0" applyAlignment="0" applyProtection="0"/>
    <xf numFmtId="0" fontId="100" fillId="0" borderId="0"/>
    <xf numFmtId="0" fontId="98" fillId="0" borderId="0"/>
    <xf numFmtId="0" fontId="98" fillId="0" borderId="0"/>
    <xf numFmtId="0" fontId="98" fillId="0" borderId="0"/>
  </cellStyleXfs>
  <cellXfs count="135">
    <xf numFmtId="0" fontId="0" fillId="0" borderId="0" xfId="0"/>
    <xf numFmtId="49" fontId="14" fillId="0" borderId="5" xfId="3" quotePrefix="1" applyNumberFormat="1" applyFont="1" applyFill="1" applyBorder="1" applyAlignment="1" applyProtection="1">
      <alignment horizontal="left" vertical="top"/>
    </xf>
    <xf numFmtId="49" fontId="14" fillId="4" borderId="5" xfId="3" quotePrefix="1" applyNumberFormat="1" applyFont="1" applyFill="1" applyBorder="1" applyAlignment="1" applyProtection="1">
      <alignment horizontal="left" vertical="top"/>
    </xf>
    <xf numFmtId="49" fontId="16" fillId="5" borderId="5" xfId="3" applyNumberFormat="1" applyFont="1" applyFill="1" applyBorder="1" applyAlignment="1" applyProtection="1">
      <alignment horizontal="left" vertical="top"/>
    </xf>
    <xf numFmtId="0" fontId="73" fillId="0" borderId="0" xfId="648" applyFont="1" applyAlignment="1">
      <alignment horizontal="left" vertical="top"/>
    </xf>
    <xf numFmtId="49" fontId="73" fillId="0" borderId="0" xfId="648" applyNumberFormat="1" applyFont="1" applyAlignment="1">
      <alignment horizontal="justify" vertical="top" wrapText="1"/>
    </xf>
    <xf numFmtId="0" fontId="17" fillId="0" borderId="0" xfId="648" applyAlignment="1">
      <alignment horizontal="right"/>
    </xf>
    <xf numFmtId="4" fontId="74" fillId="0" borderId="0" xfId="648" applyNumberFormat="1" applyFont="1"/>
    <xf numFmtId="4" fontId="74" fillId="0" borderId="0" xfId="648" applyNumberFormat="1" applyFont="1" applyAlignment="1">
      <alignment horizontal="left"/>
    </xf>
    <xf numFmtId="4" fontId="17" fillId="0" borderId="0" xfId="648" applyNumberFormat="1"/>
    <xf numFmtId="0" fontId="17" fillId="0" borderId="0" xfId="648"/>
    <xf numFmtId="49" fontId="73" fillId="0" borderId="21" xfId="648" applyNumberFormat="1" applyFont="1" applyBorder="1" applyAlignment="1">
      <alignment horizontal="justify" vertical="top" wrapText="1"/>
    </xf>
    <xf numFmtId="0" fontId="17" fillId="0" borderId="22" xfId="648" applyBorder="1" applyAlignment="1">
      <alignment horizontal="right"/>
    </xf>
    <xf numFmtId="4" fontId="74" fillId="0" borderId="23" xfId="648" applyNumberFormat="1" applyFont="1" applyBorder="1"/>
    <xf numFmtId="49" fontId="17" fillId="0" borderId="24" xfId="648" applyNumberFormat="1" applyBorder="1" applyAlignment="1">
      <alignment horizontal="right" vertical="top" wrapText="1"/>
    </xf>
    <xf numFmtId="4" fontId="75" fillId="0" borderId="25" xfId="648" applyNumberFormat="1" applyFont="1" applyBorder="1"/>
    <xf numFmtId="4" fontId="74" fillId="0" borderId="25" xfId="648" applyNumberFormat="1" applyFont="1" applyBorder="1"/>
    <xf numFmtId="49" fontId="17" fillId="0" borderId="26" xfId="648" applyNumberFormat="1" applyBorder="1" applyAlignment="1">
      <alignment horizontal="right" vertical="top" wrapText="1"/>
    </xf>
    <xf numFmtId="0" fontId="17" fillId="0" borderId="27" xfId="648" applyBorder="1" applyAlignment="1">
      <alignment horizontal="right"/>
    </xf>
    <xf numFmtId="4" fontId="74" fillId="0" borderId="28" xfId="648" applyNumberFormat="1" applyFont="1" applyBorder="1"/>
    <xf numFmtId="49" fontId="17" fillId="0" borderId="0" xfId="648" applyNumberFormat="1" applyAlignment="1">
      <alignment horizontal="right" vertical="top" wrapText="1"/>
    </xf>
    <xf numFmtId="49" fontId="17" fillId="0" borderId="21" xfId="648" applyNumberFormat="1" applyBorder="1" applyAlignment="1">
      <alignment horizontal="right" vertical="top" wrapText="1"/>
    </xf>
    <xf numFmtId="4" fontId="76" fillId="0" borderId="25" xfId="648" applyNumberFormat="1" applyFont="1" applyBorder="1" applyAlignment="1">
      <alignment vertical="top" wrapText="1"/>
    </xf>
    <xf numFmtId="4" fontId="78" fillId="0" borderId="25" xfId="648" applyNumberFormat="1" applyFont="1" applyBorder="1"/>
    <xf numFmtId="0" fontId="79" fillId="0" borderId="25" xfId="648" applyFont="1" applyBorder="1"/>
    <xf numFmtId="0" fontId="75" fillId="0" borderId="25" xfId="648" applyFont="1" applyBorder="1"/>
    <xf numFmtId="49" fontId="73" fillId="0" borderId="26" xfId="648" applyNumberFormat="1" applyFont="1" applyBorder="1" applyAlignment="1">
      <alignment horizontal="justify" vertical="top" wrapText="1"/>
    </xf>
    <xf numFmtId="0" fontId="17" fillId="0" borderId="0" xfId="648" applyAlignment="1">
      <alignment horizontal="left" vertical="top"/>
    </xf>
    <xf numFmtId="49" fontId="80" fillId="0" borderId="0" xfId="648" applyNumberFormat="1" applyFont="1" applyAlignment="1">
      <alignment horizontal="right" vertical="top" wrapText="1"/>
    </xf>
    <xf numFmtId="4" fontId="81" fillId="0" borderId="0" xfId="648" applyNumberFormat="1" applyFont="1"/>
    <xf numFmtId="49" fontId="17" fillId="0" borderId="0" xfId="648" applyNumberFormat="1" applyAlignment="1">
      <alignment horizontal="justify" vertical="top" wrapText="1"/>
    </xf>
    <xf numFmtId="49" fontId="76" fillId="0" borderId="0" xfId="648" applyNumberFormat="1" applyFont="1" applyAlignment="1">
      <alignment horizontal="left" vertical="top"/>
    </xf>
    <xf numFmtId="0" fontId="74" fillId="0" borderId="0" xfId="648" applyFont="1" applyAlignment="1">
      <alignment horizontal="left" vertical="top"/>
    </xf>
    <xf numFmtId="49" fontId="74" fillId="0" borderId="0" xfId="648" applyNumberFormat="1" applyFont="1" applyAlignment="1">
      <alignment horizontal="justify" vertical="top" wrapText="1"/>
    </xf>
    <xf numFmtId="0" fontId="12" fillId="0" borderId="29" xfId="648" applyFont="1" applyBorder="1" applyAlignment="1">
      <alignment horizontal="left" vertical="top" wrapText="1"/>
    </xf>
    <xf numFmtId="49" fontId="82" fillId="0" borderId="30" xfId="648" applyNumberFormat="1" applyFont="1" applyBorder="1" applyAlignment="1">
      <alignment horizontal="justify" vertical="top" wrapText="1"/>
    </xf>
    <xf numFmtId="0" fontId="73" fillId="0" borderId="30" xfId="648" applyFont="1" applyBorder="1" applyAlignment="1">
      <alignment horizontal="right" wrapText="1"/>
    </xf>
    <xf numFmtId="4" fontId="82" fillId="0" borderId="30" xfId="648" applyNumberFormat="1" applyFont="1" applyBorder="1" applyAlignment="1">
      <alignment horizontal="right" wrapText="1"/>
    </xf>
    <xf numFmtId="4" fontId="82" fillId="0" borderId="31" xfId="648" applyNumberFormat="1" applyFont="1" applyBorder="1" applyAlignment="1">
      <alignment horizontal="left"/>
    </xf>
    <xf numFmtId="4" fontId="18" fillId="0" borderId="0" xfId="648" applyNumberFormat="1" applyFont="1" applyAlignment="1">
      <alignment horizontal="right"/>
    </xf>
    <xf numFmtId="4" fontId="18" fillId="0" borderId="0" xfId="649" applyNumberFormat="1" applyFont="1" applyAlignment="1">
      <alignment horizontal="right"/>
    </xf>
    <xf numFmtId="0" fontId="77" fillId="0" borderId="32" xfId="648" applyFont="1" applyBorder="1" applyAlignment="1">
      <alignment horizontal="left" vertical="top" wrapText="1"/>
    </xf>
    <xf numFmtId="49" fontId="83" fillId="0" borderId="33" xfId="648" applyNumberFormat="1" applyFont="1" applyBorder="1" applyAlignment="1">
      <alignment horizontal="justify" vertical="top" wrapText="1"/>
    </xf>
    <xf numFmtId="0" fontId="18" fillId="0" borderId="33" xfId="648" applyFont="1" applyBorder="1" applyAlignment="1">
      <alignment horizontal="right" wrapText="1"/>
    </xf>
    <xf numFmtId="4" fontId="83" fillId="0" borderId="33" xfId="648" applyNumberFormat="1" applyFont="1" applyBorder="1" applyAlignment="1">
      <alignment horizontal="right" wrapText="1"/>
    </xf>
    <xf numFmtId="4" fontId="84" fillId="0" borderId="34" xfId="648" applyNumberFormat="1" applyFont="1" applyBorder="1" applyAlignment="1">
      <alignment horizontal="left"/>
    </xf>
    <xf numFmtId="0" fontId="85" fillId="0" borderId="35" xfId="648" applyFont="1" applyBorder="1" applyAlignment="1">
      <alignment horizontal="left" vertical="top" wrapText="1"/>
    </xf>
    <xf numFmtId="49" fontId="86" fillId="0" borderId="36" xfId="648" applyNumberFormat="1" applyFont="1" applyBorder="1" applyAlignment="1">
      <alignment horizontal="justify" vertical="top" wrapText="1"/>
    </xf>
    <xf numFmtId="0" fontId="87" fillId="0" borderId="36" xfId="648" applyFont="1" applyBorder="1" applyAlignment="1">
      <alignment horizontal="right" wrapText="1"/>
    </xf>
    <xf numFmtId="4" fontId="86" fillId="0" borderId="36" xfId="648" applyNumberFormat="1" applyFont="1" applyBorder="1" applyAlignment="1">
      <alignment horizontal="right" wrapText="1"/>
    </xf>
    <xf numFmtId="4" fontId="86" fillId="0" borderId="37" xfId="648" applyNumberFormat="1" applyFont="1" applyBorder="1" applyAlignment="1">
      <alignment horizontal="left"/>
    </xf>
    <xf numFmtId="0" fontId="9" fillId="0" borderId="0" xfId="648" applyFont="1" applyAlignment="1">
      <alignment horizontal="left" vertical="top" wrapText="1"/>
    </xf>
    <xf numFmtId="49" fontId="18" fillId="0" borderId="0" xfId="648" applyNumberFormat="1" applyFont="1" applyAlignment="1">
      <alignment horizontal="justify" vertical="top" wrapText="1"/>
    </xf>
    <xf numFmtId="0" fontId="18" fillId="0" borderId="0" xfId="648" applyFont="1" applyAlignment="1">
      <alignment horizontal="right" wrapText="1"/>
    </xf>
    <xf numFmtId="4" fontId="84" fillId="0" borderId="0" xfId="648" applyNumberFormat="1" applyFont="1" applyAlignment="1">
      <alignment horizontal="right" wrapText="1"/>
    </xf>
    <xf numFmtId="4" fontId="84" fillId="0" borderId="0" xfId="648" applyNumberFormat="1" applyFont="1" applyAlignment="1">
      <alignment horizontal="left"/>
    </xf>
    <xf numFmtId="49" fontId="18" fillId="0" borderId="0" xfId="648" applyNumberFormat="1" applyFont="1" applyAlignment="1">
      <alignment horizontal="left" vertical="top"/>
    </xf>
    <xf numFmtId="49" fontId="18" fillId="0" borderId="0" xfId="648" applyNumberFormat="1" applyFont="1" applyAlignment="1">
      <alignment horizontal="justify" vertical="top"/>
    </xf>
    <xf numFmtId="4" fontId="18" fillId="0" borderId="0" xfId="648" applyNumberFormat="1" applyFont="1" applyAlignment="1">
      <alignment horizontal="right" wrapText="1"/>
    </xf>
    <xf numFmtId="49" fontId="17" fillId="0" borderId="0" xfId="648" applyNumberFormat="1" applyAlignment="1">
      <alignment horizontal="left" vertical="top"/>
    </xf>
    <xf numFmtId="49" fontId="94" fillId="0" borderId="50" xfId="652" applyNumberFormat="1" applyFont="1" applyBorder="1" applyAlignment="1">
      <alignment horizontal="center" vertical="top"/>
    </xf>
    <xf numFmtId="0" fontId="94" fillId="0" borderId="50" xfId="652" applyFont="1" applyBorder="1" applyAlignment="1">
      <alignment horizontal="center" vertical="top" wrapText="1"/>
    </xf>
    <xf numFmtId="0" fontId="9" fillId="0" borderId="0" xfId="372"/>
    <xf numFmtId="49" fontId="12" fillId="2" borderId="43" xfId="3" applyNumberFormat="1" applyFont="1" applyFill="1" applyBorder="1" applyAlignment="1" applyProtection="1">
      <alignment horizontal="left" vertical="top"/>
    </xf>
    <xf numFmtId="49" fontId="12" fillId="2" borderId="43" xfId="3" quotePrefix="1" applyNumberFormat="1" applyFont="1" applyFill="1" applyBorder="1" applyAlignment="1" applyProtection="1">
      <alignment horizontal="left" vertical="top"/>
    </xf>
    <xf numFmtId="49" fontId="12" fillId="0" borderId="4" xfId="3" applyNumberFormat="1" applyFont="1" applyFill="1" applyBorder="1" applyAlignment="1" applyProtection="1">
      <alignment horizontal="left" vertical="top"/>
    </xf>
    <xf numFmtId="49" fontId="12" fillId="0" borderId="4" xfId="3" quotePrefix="1" applyNumberFormat="1" applyFont="1" applyFill="1" applyBorder="1" applyAlignment="1" applyProtection="1">
      <alignment horizontal="left" vertical="top"/>
    </xf>
    <xf numFmtId="49" fontId="14" fillId="4" borderId="5" xfId="3" applyNumberFormat="1" applyFont="1" applyFill="1" applyBorder="1" applyAlignment="1" applyProtection="1">
      <alignment horizontal="left" vertical="top"/>
    </xf>
    <xf numFmtId="49" fontId="14" fillId="0" borderId="5" xfId="3" applyNumberFormat="1" applyFont="1" applyFill="1" applyBorder="1" applyAlignment="1" applyProtection="1">
      <alignment horizontal="left" vertical="top"/>
    </xf>
    <xf numFmtId="0" fontId="9" fillId="3" borderId="5" xfId="372" applyFill="1" applyBorder="1" applyAlignment="1">
      <alignment horizontal="left" vertical="top" wrapText="1"/>
    </xf>
    <xf numFmtId="0" fontId="9" fillId="3" borderId="5" xfId="653" applyFill="1" applyBorder="1" applyAlignment="1">
      <alignment horizontal="left" vertical="top" wrapText="1"/>
    </xf>
    <xf numFmtId="0" fontId="9" fillId="0" borderId="5" xfId="372" applyBorder="1" applyAlignment="1">
      <alignment horizontal="left" vertical="top" wrapText="1"/>
    </xf>
    <xf numFmtId="2" fontId="16" fillId="5" borderId="5" xfId="3" applyNumberFormat="1" applyFont="1" applyFill="1" applyBorder="1" applyAlignment="1" applyProtection="1">
      <alignment horizontal="left" vertical="top"/>
    </xf>
    <xf numFmtId="0" fontId="0" fillId="3" borderId="5" xfId="372" applyFont="1" applyFill="1" applyBorder="1" applyAlignment="1">
      <alignment horizontal="left" vertical="top" wrapText="1"/>
    </xf>
    <xf numFmtId="2" fontId="16" fillId="5" borderId="5" xfId="3" quotePrefix="1" applyNumberFormat="1" applyFont="1" applyFill="1" applyBorder="1" applyAlignment="1" applyProtection="1">
      <alignment horizontal="left" vertical="top"/>
    </xf>
    <xf numFmtId="0" fontId="13" fillId="0" borderId="5" xfId="653" applyFont="1" applyBorder="1" applyAlignment="1">
      <alignment horizontal="left" vertical="top" wrapText="1"/>
    </xf>
    <xf numFmtId="0" fontId="95" fillId="0" borderId="5" xfId="653" applyFont="1" applyBorder="1" applyAlignment="1">
      <alignment horizontal="left" vertical="top" wrapText="1"/>
    </xf>
    <xf numFmtId="0" fontId="9" fillId="0" borderId="0" xfId="372" applyAlignment="1">
      <alignment horizontal="left"/>
    </xf>
    <xf numFmtId="49" fontId="13" fillId="0" borderId="5" xfId="3" applyNumberFormat="1" applyFont="1" applyBorder="1" applyAlignment="1" applyProtection="1">
      <alignment horizontal="right" vertical="top"/>
    </xf>
    <xf numFmtId="0" fontId="13" fillId="0" borderId="5" xfId="372" applyFont="1" applyBorder="1" applyAlignment="1">
      <alignment horizontal="left" vertical="top" wrapText="1"/>
    </xf>
    <xf numFmtId="0" fontId="12" fillId="0" borderId="25" xfId="11" applyFont="1" applyBorder="1" applyAlignment="1">
      <alignment vertical="top"/>
    </xf>
    <xf numFmtId="0" fontId="9" fillId="3" borderId="5" xfId="372" applyFont="1" applyFill="1" applyBorder="1" applyAlignment="1">
      <alignment horizontal="left" vertical="top" wrapText="1"/>
    </xf>
    <xf numFmtId="49" fontId="9" fillId="3" borderId="5" xfId="372" applyNumberFormat="1" applyFill="1" applyBorder="1" applyAlignment="1">
      <alignment horizontal="left" vertical="top" wrapText="1"/>
    </xf>
    <xf numFmtId="49" fontId="9" fillId="0" borderId="5" xfId="372" applyNumberFormat="1" applyBorder="1" applyAlignment="1">
      <alignment horizontal="left" vertical="top" wrapText="1"/>
    </xf>
    <xf numFmtId="49" fontId="9" fillId="3" borderId="5" xfId="653" applyNumberFormat="1" applyFill="1" applyBorder="1" applyAlignment="1">
      <alignment horizontal="left" vertical="top" wrapText="1"/>
    </xf>
    <xf numFmtId="49" fontId="13" fillId="0" borderId="5" xfId="653" applyNumberFormat="1" applyFont="1" applyBorder="1" applyAlignment="1">
      <alignment horizontal="right" vertical="top" wrapText="1"/>
    </xf>
    <xf numFmtId="49" fontId="9" fillId="0" borderId="0" xfId="372" applyNumberFormat="1"/>
    <xf numFmtId="0" fontId="9" fillId="0" borderId="0" xfId="372" applyAlignment="1">
      <alignment vertical="top" wrapText="1"/>
    </xf>
    <xf numFmtId="49" fontId="9" fillId="3" borderId="5" xfId="372" applyNumberFormat="1" applyFont="1" applyFill="1" applyBorder="1" applyAlignment="1">
      <alignment horizontal="left" vertical="top" wrapText="1"/>
    </xf>
    <xf numFmtId="0" fontId="8" fillId="3" borderId="5" xfId="372" applyFont="1" applyFill="1" applyBorder="1" applyAlignment="1">
      <alignment horizontal="left" vertical="top" wrapText="1"/>
    </xf>
    <xf numFmtId="49" fontId="11" fillId="0" borderId="1" xfId="676" quotePrefix="1" applyNumberFormat="1" applyFont="1" applyBorder="1" applyAlignment="1" applyProtection="1">
      <alignment horizontal="center" vertical="center"/>
    </xf>
    <xf numFmtId="49" fontId="11" fillId="0" borderId="2" xfId="676" quotePrefix="1" applyNumberFormat="1" applyFont="1" applyBorder="1" applyAlignment="1" applyProtection="1">
      <alignment horizontal="center" vertical="center"/>
    </xf>
    <xf numFmtId="174" fontId="11" fillId="0" borderId="3" xfId="676" quotePrefix="1" applyNumberFormat="1" applyFont="1" applyBorder="1" applyAlignment="1" applyProtection="1">
      <alignment horizontal="center" vertical="center"/>
    </xf>
    <xf numFmtId="0" fontId="1" fillId="0" borderId="0" xfId="677" applyProtection="1"/>
    <xf numFmtId="49" fontId="88" fillId="47" borderId="5" xfId="3" quotePrefix="1" applyNumberFormat="1" applyFont="1" applyFill="1" applyBorder="1" applyAlignment="1" applyProtection="1">
      <alignment horizontal="left" vertical="top"/>
    </xf>
    <xf numFmtId="49" fontId="88" fillId="47" borderId="5" xfId="3" applyNumberFormat="1" applyFont="1" applyFill="1" applyBorder="1" applyAlignment="1" applyProtection="1">
      <alignment horizontal="left" vertical="top"/>
    </xf>
    <xf numFmtId="174" fontId="88" fillId="47" borderId="5" xfId="3" quotePrefix="1" applyNumberFormat="1" applyFont="1" applyFill="1" applyBorder="1" applyAlignment="1" applyProtection="1">
      <alignment horizontal="right"/>
    </xf>
    <xf numFmtId="0" fontId="15" fillId="0" borderId="0" xfId="677" applyFont="1" applyProtection="1"/>
    <xf numFmtId="49" fontId="15" fillId="0" borderId="0" xfId="677" applyNumberFormat="1" applyFont="1" applyProtection="1"/>
    <xf numFmtId="0" fontId="89" fillId="0" borderId="0" xfId="677" applyFont="1" applyProtection="1"/>
    <xf numFmtId="174" fontId="89" fillId="0" borderId="0" xfId="677" applyNumberFormat="1" applyFont="1" applyAlignment="1" applyProtection="1">
      <alignment horizontal="right"/>
    </xf>
    <xf numFmtId="49" fontId="89" fillId="2" borderId="21" xfId="677" applyNumberFormat="1" applyFont="1" applyFill="1" applyBorder="1" applyProtection="1"/>
    <xf numFmtId="0" fontId="89" fillId="2" borderId="22" xfId="677" applyFont="1" applyFill="1" applyBorder="1" applyProtection="1"/>
    <xf numFmtId="174" fontId="89" fillId="2" borderId="23" xfId="677" applyNumberFormat="1" applyFont="1" applyFill="1" applyBorder="1" applyAlignment="1" applyProtection="1">
      <alignment horizontal="right"/>
    </xf>
    <xf numFmtId="49" fontId="16" fillId="0" borderId="38" xfId="3" quotePrefix="1" applyNumberFormat="1" applyFont="1" applyFill="1" applyBorder="1" applyAlignment="1" applyProtection="1">
      <alignment horizontal="left" vertical="top"/>
    </xf>
    <xf numFmtId="49" fontId="16" fillId="0" borderId="5" xfId="3" quotePrefix="1" applyNumberFormat="1" applyFont="1" applyFill="1" applyBorder="1" applyAlignment="1" applyProtection="1">
      <alignment horizontal="left" vertical="top"/>
    </xf>
    <xf numFmtId="174" fontId="90" fillId="0" borderId="39" xfId="677" applyNumberFormat="1" applyFont="1" applyBorder="1" applyAlignment="1" applyProtection="1">
      <alignment horizontal="right"/>
    </xf>
    <xf numFmtId="49" fontId="16" fillId="0" borderId="24" xfId="3" quotePrefix="1" applyNumberFormat="1" applyFont="1" applyFill="1" applyBorder="1" applyAlignment="1" applyProtection="1">
      <alignment horizontal="left" vertical="top"/>
    </xf>
    <xf numFmtId="49" fontId="16" fillId="0" borderId="0" xfId="3" quotePrefix="1" applyNumberFormat="1" applyFont="1" applyFill="1" applyBorder="1" applyAlignment="1" applyProtection="1">
      <alignment horizontal="left" vertical="top"/>
    </xf>
    <xf numFmtId="174" fontId="90" fillId="0" borderId="25" xfId="677" applyNumberFormat="1" applyFont="1" applyBorder="1" applyAlignment="1" applyProtection="1">
      <alignment horizontal="right"/>
    </xf>
    <xf numFmtId="0" fontId="89" fillId="2" borderId="22" xfId="677" quotePrefix="1" applyFont="1" applyFill="1" applyBorder="1" applyProtection="1"/>
    <xf numFmtId="174" fontId="90" fillId="0" borderId="40" xfId="677" applyNumberFormat="1" applyFont="1" applyBorder="1" applyAlignment="1" applyProtection="1">
      <alignment horizontal="right"/>
    </xf>
    <xf numFmtId="49" fontId="16" fillId="0" borderId="0" xfId="3" applyNumberFormat="1" applyFont="1" applyFill="1" applyBorder="1" applyAlignment="1" applyProtection="1">
      <alignment horizontal="left" vertical="top"/>
    </xf>
    <xf numFmtId="174" fontId="90" fillId="0" borderId="41" xfId="677" applyNumberFormat="1" applyFont="1" applyBorder="1" applyAlignment="1" applyProtection="1">
      <alignment horizontal="right"/>
    </xf>
    <xf numFmtId="49" fontId="16" fillId="0" borderId="5" xfId="3" quotePrefix="1" applyNumberFormat="1" applyFont="1" applyFill="1" applyBorder="1" applyAlignment="1" applyProtection="1">
      <alignment horizontal="left" vertical="top" wrapText="1"/>
    </xf>
    <xf numFmtId="49" fontId="89" fillId="2" borderId="21" xfId="677" applyNumberFormat="1" applyFont="1" applyFill="1" applyBorder="1" applyAlignment="1" applyProtection="1">
      <alignment vertical="top"/>
    </xf>
    <xf numFmtId="0" fontId="89" fillId="2" borderId="22" xfId="677" quotePrefix="1" applyFont="1" applyFill="1" applyBorder="1" applyAlignment="1" applyProtection="1">
      <alignment wrapText="1"/>
    </xf>
    <xf numFmtId="49" fontId="16" fillId="0" borderId="51" xfId="676" applyNumberFormat="1" applyFont="1" applyFill="1" applyBorder="1" applyAlignment="1" applyProtection="1">
      <alignment horizontal="left" vertical="top"/>
    </xf>
    <xf numFmtId="49" fontId="16" fillId="0" borderId="4" xfId="676" applyNumberFormat="1" applyFont="1" applyFill="1" applyBorder="1" applyAlignment="1" applyProtection="1">
      <alignment horizontal="left" vertical="top"/>
    </xf>
    <xf numFmtId="174" fontId="90" fillId="0" borderId="52" xfId="677" applyNumberFormat="1" applyFont="1" applyBorder="1" applyAlignment="1" applyProtection="1">
      <alignment horizontal="right"/>
    </xf>
    <xf numFmtId="49" fontId="14" fillId="47" borderId="42" xfId="3" quotePrefix="1" applyNumberFormat="1" applyFont="1" applyFill="1" applyBorder="1" applyAlignment="1" applyProtection="1">
      <alignment horizontal="left" vertical="top"/>
    </xf>
    <xf numFmtId="49" fontId="14" fillId="47" borderId="43" xfId="3" applyNumberFormat="1" applyFont="1" applyFill="1" applyBorder="1" applyAlignment="1" applyProtection="1">
      <alignment horizontal="left" vertical="top" wrapText="1"/>
    </xf>
    <xf numFmtId="174" fontId="14" fillId="47" borderId="44" xfId="3" quotePrefix="1" applyNumberFormat="1" applyFont="1" applyFill="1" applyBorder="1" applyAlignment="1" applyProtection="1">
      <alignment horizontal="right" vertical="center"/>
    </xf>
    <xf numFmtId="49" fontId="15" fillId="0" borderId="45" xfId="677" applyNumberFormat="1" applyFont="1" applyBorder="1" applyProtection="1"/>
    <xf numFmtId="0" fontId="91" fillId="0" borderId="5" xfId="677" applyFont="1" applyBorder="1" applyProtection="1"/>
    <xf numFmtId="174" fontId="91" fillId="0" borderId="46" xfId="677" applyNumberFormat="1" applyFont="1" applyBorder="1" applyAlignment="1" applyProtection="1">
      <alignment horizontal="right" vertical="center"/>
    </xf>
    <xf numFmtId="49" fontId="92" fillId="47" borderId="47" xfId="3" quotePrefix="1" applyNumberFormat="1" applyFont="1" applyFill="1" applyBorder="1" applyAlignment="1" applyProtection="1">
      <alignment horizontal="left" vertical="top"/>
    </xf>
    <xf numFmtId="49" fontId="92" fillId="47" borderId="48" xfId="3" applyNumberFormat="1" applyFont="1" applyFill="1" applyBorder="1" applyAlignment="1" applyProtection="1">
      <alignment horizontal="left" vertical="top" wrapText="1"/>
    </xf>
    <xf numFmtId="174" fontId="92" fillId="47" borderId="49" xfId="3" quotePrefix="1" applyNumberFormat="1" applyFont="1" applyFill="1" applyBorder="1" applyAlignment="1" applyProtection="1">
      <alignment horizontal="right" vertical="center"/>
    </xf>
    <xf numFmtId="0" fontId="93" fillId="0" borderId="0" xfId="677" applyFont="1" applyProtection="1"/>
    <xf numFmtId="49" fontId="14" fillId="48" borderId="4" xfId="676" applyNumberFormat="1" applyFont="1" applyFill="1" applyBorder="1" applyAlignment="1" applyProtection="1">
      <alignment horizontal="left" vertical="top"/>
    </xf>
    <xf numFmtId="174" fontId="89" fillId="48" borderId="52" xfId="677" applyNumberFormat="1" applyFont="1" applyFill="1" applyBorder="1" applyAlignment="1" applyProtection="1">
      <alignment horizontal="right"/>
    </xf>
    <xf numFmtId="49" fontId="17" fillId="0" borderId="0" xfId="648" applyNumberFormat="1" applyAlignment="1">
      <alignment horizontal="justify" vertical="top"/>
    </xf>
    <xf numFmtId="4" fontId="17" fillId="0" borderId="0" xfId="648" applyNumberFormat="1" applyFont="1" applyFill="1"/>
    <xf numFmtId="49" fontId="18" fillId="0" borderId="0" xfId="648" applyNumberFormat="1" applyFont="1" applyAlignment="1">
      <alignment horizontal="left" vertical="top" wrapText="1"/>
    </xf>
  </cellXfs>
  <cellStyles count="685">
    <cellStyle name="20 % – Poudarek1 2" xfId="12" xr:uid="{00000000-0005-0000-0000-000000000000}"/>
    <cellStyle name="20 % – Poudarek2 2" xfId="13" xr:uid="{00000000-0005-0000-0000-000001000000}"/>
    <cellStyle name="20 % – Poudarek3 2" xfId="14" xr:uid="{00000000-0005-0000-0000-000002000000}"/>
    <cellStyle name="20 % – Poudarek4 2" xfId="15" xr:uid="{00000000-0005-0000-0000-000003000000}"/>
    <cellStyle name="20 % – Poudarek5 2" xfId="16" xr:uid="{00000000-0005-0000-0000-000004000000}"/>
    <cellStyle name="20 % – Poudarek6 2" xfId="17" xr:uid="{00000000-0005-0000-0000-000005000000}"/>
    <cellStyle name="20% - Accent1" xfId="18" xr:uid="{00000000-0005-0000-0000-000006000000}"/>
    <cellStyle name="20% - Accent1 2" xfId="19" xr:uid="{00000000-0005-0000-0000-000007000000}"/>
    <cellStyle name="20% - Accent2" xfId="20" xr:uid="{00000000-0005-0000-0000-000008000000}"/>
    <cellStyle name="20% - Accent2 2" xfId="21" xr:uid="{00000000-0005-0000-0000-000009000000}"/>
    <cellStyle name="20% - Accent3" xfId="22" xr:uid="{00000000-0005-0000-0000-00000A000000}"/>
    <cellStyle name="20% - Accent3 2" xfId="23" xr:uid="{00000000-0005-0000-0000-00000B000000}"/>
    <cellStyle name="20% - Accent4" xfId="24" xr:uid="{00000000-0005-0000-0000-00000C000000}"/>
    <cellStyle name="20% - Accent4 2" xfId="25" xr:uid="{00000000-0005-0000-0000-00000D000000}"/>
    <cellStyle name="20% - Accent5" xfId="26" xr:uid="{00000000-0005-0000-0000-00000E000000}"/>
    <cellStyle name="20% - Accent5 2" xfId="27" xr:uid="{00000000-0005-0000-0000-00000F000000}"/>
    <cellStyle name="20% - Accent6" xfId="28" xr:uid="{00000000-0005-0000-0000-000010000000}"/>
    <cellStyle name="20% - Accent6 2" xfId="29" xr:uid="{00000000-0005-0000-0000-000011000000}"/>
    <cellStyle name="40 % – Poudarek1 2" xfId="30" xr:uid="{00000000-0005-0000-0000-000012000000}"/>
    <cellStyle name="40 % – Poudarek2 2" xfId="31" xr:uid="{00000000-0005-0000-0000-000013000000}"/>
    <cellStyle name="40 % – Poudarek3 2" xfId="32" xr:uid="{00000000-0005-0000-0000-000014000000}"/>
    <cellStyle name="40 % – Poudarek4 2" xfId="33" xr:uid="{00000000-0005-0000-0000-000015000000}"/>
    <cellStyle name="40 % – Poudarek5 2" xfId="34" xr:uid="{00000000-0005-0000-0000-000016000000}"/>
    <cellStyle name="40 % – Poudarek6 2" xfId="35" xr:uid="{00000000-0005-0000-0000-000017000000}"/>
    <cellStyle name="40% - Accent1" xfId="36" xr:uid="{00000000-0005-0000-0000-000018000000}"/>
    <cellStyle name="40% - Accent1 2" xfId="37" xr:uid="{00000000-0005-0000-0000-000019000000}"/>
    <cellStyle name="40% - Accent2" xfId="38" xr:uid="{00000000-0005-0000-0000-00001A000000}"/>
    <cellStyle name="40% - Accent2 2" xfId="39" xr:uid="{00000000-0005-0000-0000-00001B000000}"/>
    <cellStyle name="40% - Accent3" xfId="40" xr:uid="{00000000-0005-0000-0000-00001C000000}"/>
    <cellStyle name="40% - Accent3 2" xfId="41" xr:uid="{00000000-0005-0000-0000-00001D000000}"/>
    <cellStyle name="40% - Accent4" xfId="42" xr:uid="{00000000-0005-0000-0000-00001E000000}"/>
    <cellStyle name="40% - Accent4 2" xfId="43" xr:uid="{00000000-0005-0000-0000-00001F000000}"/>
    <cellStyle name="40% - Accent5" xfId="44" xr:uid="{00000000-0005-0000-0000-000020000000}"/>
    <cellStyle name="40% - Accent5 2" xfId="45" xr:uid="{00000000-0005-0000-0000-000021000000}"/>
    <cellStyle name="40% - Accent6" xfId="46" xr:uid="{00000000-0005-0000-0000-000022000000}"/>
    <cellStyle name="40% - Accent6 2" xfId="47" xr:uid="{00000000-0005-0000-0000-000023000000}"/>
    <cellStyle name="60 % – Poudarek1 2" xfId="48" xr:uid="{00000000-0005-0000-0000-000024000000}"/>
    <cellStyle name="60 % – Poudarek2 2" xfId="49" xr:uid="{00000000-0005-0000-0000-000025000000}"/>
    <cellStyle name="60 % – Poudarek3 2" xfId="50" xr:uid="{00000000-0005-0000-0000-000026000000}"/>
    <cellStyle name="60 % – Poudarek4 2" xfId="51" xr:uid="{00000000-0005-0000-0000-000027000000}"/>
    <cellStyle name="60 % – Poudarek5 2" xfId="52" xr:uid="{00000000-0005-0000-0000-000028000000}"/>
    <cellStyle name="60 % – Poudarek6 2" xfId="53" xr:uid="{00000000-0005-0000-0000-000029000000}"/>
    <cellStyle name="60% - Accent1" xfId="54" xr:uid="{00000000-0005-0000-0000-00002A000000}"/>
    <cellStyle name="60% - Accent1 2" xfId="55" xr:uid="{00000000-0005-0000-0000-00002B000000}"/>
    <cellStyle name="60% - Accent2" xfId="56" xr:uid="{00000000-0005-0000-0000-00002C000000}"/>
    <cellStyle name="60% - Accent2 2" xfId="57" xr:uid="{00000000-0005-0000-0000-00002D000000}"/>
    <cellStyle name="60% - Accent3" xfId="58" xr:uid="{00000000-0005-0000-0000-00002E000000}"/>
    <cellStyle name="60% - Accent3 2" xfId="59" xr:uid="{00000000-0005-0000-0000-00002F000000}"/>
    <cellStyle name="60% - Accent4" xfId="60" xr:uid="{00000000-0005-0000-0000-000030000000}"/>
    <cellStyle name="60% - Accent4 2" xfId="61" xr:uid="{00000000-0005-0000-0000-000031000000}"/>
    <cellStyle name="60% - Accent5" xfId="62" xr:uid="{00000000-0005-0000-0000-000032000000}"/>
    <cellStyle name="60% - Accent5 2" xfId="63" xr:uid="{00000000-0005-0000-0000-000033000000}"/>
    <cellStyle name="60% - Accent6" xfId="64" xr:uid="{00000000-0005-0000-0000-000034000000}"/>
    <cellStyle name="60% - Accent6 2" xfId="65" xr:uid="{00000000-0005-0000-0000-000035000000}"/>
    <cellStyle name="Accent1" xfId="66" xr:uid="{00000000-0005-0000-0000-000036000000}"/>
    <cellStyle name="Accent1 - 20%" xfId="67" xr:uid="{00000000-0005-0000-0000-000037000000}"/>
    <cellStyle name="Accent1 - 40%" xfId="68" xr:uid="{00000000-0005-0000-0000-000038000000}"/>
    <cellStyle name="Accent1 - 60%" xfId="69" xr:uid="{00000000-0005-0000-0000-000039000000}"/>
    <cellStyle name="Accent1 10" xfId="70" xr:uid="{00000000-0005-0000-0000-00003A000000}"/>
    <cellStyle name="Accent1 11" xfId="71" xr:uid="{00000000-0005-0000-0000-00003B000000}"/>
    <cellStyle name="Accent1 12" xfId="72" xr:uid="{00000000-0005-0000-0000-00003C000000}"/>
    <cellStyle name="Accent1 13" xfId="73" xr:uid="{00000000-0005-0000-0000-00003D000000}"/>
    <cellStyle name="Accent1 14" xfId="74" xr:uid="{00000000-0005-0000-0000-00003E000000}"/>
    <cellStyle name="Accent1 15" xfId="75" xr:uid="{00000000-0005-0000-0000-00003F000000}"/>
    <cellStyle name="Accent1 16" xfId="76" xr:uid="{00000000-0005-0000-0000-000040000000}"/>
    <cellStyle name="Accent1 17" xfId="77" xr:uid="{00000000-0005-0000-0000-000041000000}"/>
    <cellStyle name="Accent1 18" xfId="78" xr:uid="{00000000-0005-0000-0000-000042000000}"/>
    <cellStyle name="Accent1 19" xfId="79" xr:uid="{00000000-0005-0000-0000-000043000000}"/>
    <cellStyle name="Accent1 2" xfId="80" xr:uid="{00000000-0005-0000-0000-000044000000}"/>
    <cellStyle name="Accent1 20" xfId="81" xr:uid="{00000000-0005-0000-0000-000045000000}"/>
    <cellStyle name="Accent1 21" xfId="82" xr:uid="{00000000-0005-0000-0000-000046000000}"/>
    <cellStyle name="Accent1 22" xfId="83" xr:uid="{00000000-0005-0000-0000-000047000000}"/>
    <cellStyle name="Accent1 23" xfId="84" xr:uid="{00000000-0005-0000-0000-000048000000}"/>
    <cellStyle name="Accent1 24" xfId="85" xr:uid="{00000000-0005-0000-0000-000049000000}"/>
    <cellStyle name="Accent1 25" xfId="86" xr:uid="{00000000-0005-0000-0000-00004A000000}"/>
    <cellStyle name="Accent1 3" xfId="87" xr:uid="{00000000-0005-0000-0000-00004B000000}"/>
    <cellStyle name="Accent1 4" xfId="88" xr:uid="{00000000-0005-0000-0000-00004C000000}"/>
    <cellStyle name="Accent1 5" xfId="89" xr:uid="{00000000-0005-0000-0000-00004D000000}"/>
    <cellStyle name="Accent1 6" xfId="90" xr:uid="{00000000-0005-0000-0000-00004E000000}"/>
    <cellStyle name="Accent1 7" xfId="91" xr:uid="{00000000-0005-0000-0000-00004F000000}"/>
    <cellStyle name="Accent1 8" xfId="92" xr:uid="{00000000-0005-0000-0000-000050000000}"/>
    <cellStyle name="Accent1 9" xfId="93" xr:uid="{00000000-0005-0000-0000-000051000000}"/>
    <cellStyle name="Accent2" xfId="94" xr:uid="{00000000-0005-0000-0000-000052000000}"/>
    <cellStyle name="Accent2 - 20%" xfId="95" xr:uid="{00000000-0005-0000-0000-000053000000}"/>
    <cellStyle name="Accent2 - 40%" xfId="96" xr:uid="{00000000-0005-0000-0000-000054000000}"/>
    <cellStyle name="Accent2 - 60%" xfId="97" xr:uid="{00000000-0005-0000-0000-000055000000}"/>
    <cellStyle name="Accent2 10" xfId="98" xr:uid="{00000000-0005-0000-0000-000056000000}"/>
    <cellStyle name="Accent2 11" xfId="99" xr:uid="{00000000-0005-0000-0000-000057000000}"/>
    <cellStyle name="Accent2 12" xfId="100" xr:uid="{00000000-0005-0000-0000-000058000000}"/>
    <cellStyle name="Accent2 13" xfId="101" xr:uid="{00000000-0005-0000-0000-000059000000}"/>
    <cellStyle name="Accent2 14" xfId="102" xr:uid="{00000000-0005-0000-0000-00005A000000}"/>
    <cellStyle name="Accent2 15" xfId="103" xr:uid="{00000000-0005-0000-0000-00005B000000}"/>
    <cellStyle name="Accent2 16" xfId="104" xr:uid="{00000000-0005-0000-0000-00005C000000}"/>
    <cellStyle name="Accent2 17" xfId="105" xr:uid="{00000000-0005-0000-0000-00005D000000}"/>
    <cellStyle name="Accent2 18" xfId="106" xr:uid="{00000000-0005-0000-0000-00005E000000}"/>
    <cellStyle name="Accent2 19" xfId="107" xr:uid="{00000000-0005-0000-0000-00005F000000}"/>
    <cellStyle name="Accent2 2" xfId="108" xr:uid="{00000000-0005-0000-0000-000060000000}"/>
    <cellStyle name="Accent2 20" xfId="109" xr:uid="{00000000-0005-0000-0000-000061000000}"/>
    <cellStyle name="Accent2 21" xfId="110" xr:uid="{00000000-0005-0000-0000-000062000000}"/>
    <cellStyle name="Accent2 22" xfId="111" xr:uid="{00000000-0005-0000-0000-000063000000}"/>
    <cellStyle name="Accent2 23" xfId="112" xr:uid="{00000000-0005-0000-0000-000064000000}"/>
    <cellStyle name="Accent2 24" xfId="113" xr:uid="{00000000-0005-0000-0000-000065000000}"/>
    <cellStyle name="Accent2 25" xfId="114" xr:uid="{00000000-0005-0000-0000-000066000000}"/>
    <cellStyle name="Accent2 3" xfId="115" xr:uid="{00000000-0005-0000-0000-000067000000}"/>
    <cellStyle name="Accent2 4" xfId="116" xr:uid="{00000000-0005-0000-0000-000068000000}"/>
    <cellStyle name="Accent2 5" xfId="117" xr:uid="{00000000-0005-0000-0000-000069000000}"/>
    <cellStyle name="Accent2 6" xfId="118" xr:uid="{00000000-0005-0000-0000-00006A000000}"/>
    <cellStyle name="Accent2 7" xfId="119" xr:uid="{00000000-0005-0000-0000-00006B000000}"/>
    <cellStyle name="Accent2 8" xfId="120" xr:uid="{00000000-0005-0000-0000-00006C000000}"/>
    <cellStyle name="Accent2 9" xfId="121" xr:uid="{00000000-0005-0000-0000-00006D000000}"/>
    <cellStyle name="Accent3" xfId="122" xr:uid="{00000000-0005-0000-0000-00006E000000}"/>
    <cellStyle name="Accent3 - 20%" xfId="123" xr:uid="{00000000-0005-0000-0000-00006F000000}"/>
    <cellStyle name="Accent3 - 40%" xfId="124" xr:uid="{00000000-0005-0000-0000-000070000000}"/>
    <cellStyle name="Accent3 - 60%" xfId="125" xr:uid="{00000000-0005-0000-0000-000071000000}"/>
    <cellStyle name="Accent3 10" xfId="126" xr:uid="{00000000-0005-0000-0000-000072000000}"/>
    <cellStyle name="Accent3 11" xfId="127" xr:uid="{00000000-0005-0000-0000-000073000000}"/>
    <cellStyle name="Accent3 12" xfId="128" xr:uid="{00000000-0005-0000-0000-000074000000}"/>
    <cellStyle name="Accent3 13" xfId="129" xr:uid="{00000000-0005-0000-0000-000075000000}"/>
    <cellStyle name="Accent3 14" xfId="130" xr:uid="{00000000-0005-0000-0000-000076000000}"/>
    <cellStyle name="Accent3 15" xfId="131" xr:uid="{00000000-0005-0000-0000-000077000000}"/>
    <cellStyle name="Accent3 16" xfId="132" xr:uid="{00000000-0005-0000-0000-000078000000}"/>
    <cellStyle name="Accent3 17" xfId="133" xr:uid="{00000000-0005-0000-0000-000079000000}"/>
    <cellStyle name="Accent3 18" xfId="134" xr:uid="{00000000-0005-0000-0000-00007A000000}"/>
    <cellStyle name="Accent3 19" xfId="135" xr:uid="{00000000-0005-0000-0000-00007B000000}"/>
    <cellStyle name="Accent3 2" xfId="136" xr:uid="{00000000-0005-0000-0000-00007C000000}"/>
    <cellStyle name="Accent3 20" xfId="137" xr:uid="{00000000-0005-0000-0000-00007D000000}"/>
    <cellStyle name="Accent3 21" xfId="138" xr:uid="{00000000-0005-0000-0000-00007E000000}"/>
    <cellStyle name="Accent3 22" xfId="139" xr:uid="{00000000-0005-0000-0000-00007F000000}"/>
    <cellStyle name="Accent3 23" xfId="140" xr:uid="{00000000-0005-0000-0000-000080000000}"/>
    <cellStyle name="Accent3 24" xfId="141" xr:uid="{00000000-0005-0000-0000-000081000000}"/>
    <cellStyle name="Accent3 25" xfId="142" xr:uid="{00000000-0005-0000-0000-000082000000}"/>
    <cellStyle name="Accent3 3" xfId="143" xr:uid="{00000000-0005-0000-0000-000083000000}"/>
    <cellStyle name="Accent3 4" xfId="144" xr:uid="{00000000-0005-0000-0000-000084000000}"/>
    <cellStyle name="Accent3 5" xfId="145" xr:uid="{00000000-0005-0000-0000-000085000000}"/>
    <cellStyle name="Accent3 6" xfId="146" xr:uid="{00000000-0005-0000-0000-000086000000}"/>
    <cellStyle name="Accent3 7" xfId="147" xr:uid="{00000000-0005-0000-0000-000087000000}"/>
    <cellStyle name="Accent3 8" xfId="148" xr:uid="{00000000-0005-0000-0000-000088000000}"/>
    <cellStyle name="Accent3 9" xfId="149" xr:uid="{00000000-0005-0000-0000-000089000000}"/>
    <cellStyle name="Accent4" xfId="150" xr:uid="{00000000-0005-0000-0000-00008A000000}"/>
    <cellStyle name="Accent4 - 20%" xfId="151" xr:uid="{00000000-0005-0000-0000-00008B000000}"/>
    <cellStyle name="Accent4 - 40%" xfId="152" xr:uid="{00000000-0005-0000-0000-00008C000000}"/>
    <cellStyle name="Accent4 - 60%" xfId="153" xr:uid="{00000000-0005-0000-0000-00008D000000}"/>
    <cellStyle name="Accent4 10" xfId="154" xr:uid="{00000000-0005-0000-0000-00008E000000}"/>
    <cellStyle name="Accent4 11" xfId="155" xr:uid="{00000000-0005-0000-0000-00008F000000}"/>
    <cellStyle name="Accent4 12" xfId="156" xr:uid="{00000000-0005-0000-0000-000090000000}"/>
    <cellStyle name="Accent4 13" xfId="157" xr:uid="{00000000-0005-0000-0000-000091000000}"/>
    <cellStyle name="Accent4 14" xfId="158" xr:uid="{00000000-0005-0000-0000-000092000000}"/>
    <cellStyle name="Accent4 15" xfId="159" xr:uid="{00000000-0005-0000-0000-000093000000}"/>
    <cellStyle name="Accent4 16" xfId="160" xr:uid="{00000000-0005-0000-0000-000094000000}"/>
    <cellStyle name="Accent4 17" xfId="161" xr:uid="{00000000-0005-0000-0000-000095000000}"/>
    <cellStyle name="Accent4 18" xfId="162" xr:uid="{00000000-0005-0000-0000-000096000000}"/>
    <cellStyle name="Accent4 19" xfId="163" xr:uid="{00000000-0005-0000-0000-000097000000}"/>
    <cellStyle name="Accent4 2" xfId="164" xr:uid="{00000000-0005-0000-0000-000098000000}"/>
    <cellStyle name="Accent4 20" xfId="165" xr:uid="{00000000-0005-0000-0000-000099000000}"/>
    <cellStyle name="Accent4 21" xfId="166" xr:uid="{00000000-0005-0000-0000-00009A000000}"/>
    <cellStyle name="Accent4 22" xfId="167" xr:uid="{00000000-0005-0000-0000-00009B000000}"/>
    <cellStyle name="Accent4 23" xfId="168" xr:uid="{00000000-0005-0000-0000-00009C000000}"/>
    <cellStyle name="Accent4 24" xfId="169" xr:uid="{00000000-0005-0000-0000-00009D000000}"/>
    <cellStyle name="Accent4 25" xfId="170" xr:uid="{00000000-0005-0000-0000-00009E000000}"/>
    <cellStyle name="Accent4 3" xfId="171" xr:uid="{00000000-0005-0000-0000-00009F000000}"/>
    <cellStyle name="Accent4 4" xfId="172" xr:uid="{00000000-0005-0000-0000-0000A0000000}"/>
    <cellStyle name="Accent4 5" xfId="173" xr:uid="{00000000-0005-0000-0000-0000A1000000}"/>
    <cellStyle name="Accent4 6" xfId="174" xr:uid="{00000000-0005-0000-0000-0000A2000000}"/>
    <cellStyle name="Accent4 7" xfId="175" xr:uid="{00000000-0005-0000-0000-0000A3000000}"/>
    <cellStyle name="Accent4 8" xfId="176" xr:uid="{00000000-0005-0000-0000-0000A4000000}"/>
    <cellStyle name="Accent4 9" xfId="177" xr:uid="{00000000-0005-0000-0000-0000A5000000}"/>
    <cellStyle name="Accent5" xfId="178" xr:uid="{00000000-0005-0000-0000-0000A6000000}"/>
    <cellStyle name="Accent5 - 20%" xfId="179" xr:uid="{00000000-0005-0000-0000-0000A7000000}"/>
    <cellStyle name="Accent5 - 40%" xfId="180" xr:uid="{00000000-0005-0000-0000-0000A8000000}"/>
    <cellStyle name="Accent5 - 60%" xfId="181" xr:uid="{00000000-0005-0000-0000-0000A9000000}"/>
    <cellStyle name="Accent5 10" xfId="182" xr:uid="{00000000-0005-0000-0000-0000AA000000}"/>
    <cellStyle name="Accent5 11" xfId="183" xr:uid="{00000000-0005-0000-0000-0000AB000000}"/>
    <cellStyle name="Accent5 12" xfId="184" xr:uid="{00000000-0005-0000-0000-0000AC000000}"/>
    <cellStyle name="Accent5 13" xfId="185" xr:uid="{00000000-0005-0000-0000-0000AD000000}"/>
    <cellStyle name="Accent5 14" xfId="186" xr:uid="{00000000-0005-0000-0000-0000AE000000}"/>
    <cellStyle name="Accent5 15" xfId="187" xr:uid="{00000000-0005-0000-0000-0000AF000000}"/>
    <cellStyle name="Accent5 16" xfId="188" xr:uid="{00000000-0005-0000-0000-0000B0000000}"/>
    <cellStyle name="Accent5 17" xfId="189" xr:uid="{00000000-0005-0000-0000-0000B1000000}"/>
    <cellStyle name="Accent5 18" xfId="190" xr:uid="{00000000-0005-0000-0000-0000B2000000}"/>
    <cellStyle name="Accent5 19" xfId="191" xr:uid="{00000000-0005-0000-0000-0000B3000000}"/>
    <cellStyle name="Accent5 2" xfId="192" xr:uid="{00000000-0005-0000-0000-0000B4000000}"/>
    <cellStyle name="Accent5 20" xfId="193" xr:uid="{00000000-0005-0000-0000-0000B5000000}"/>
    <cellStyle name="Accent5 21" xfId="194" xr:uid="{00000000-0005-0000-0000-0000B6000000}"/>
    <cellStyle name="Accent5 22" xfId="195" xr:uid="{00000000-0005-0000-0000-0000B7000000}"/>
    <cellStyle name="Accent5 23" xfId="196" xr:uid="{00000000-0005-0000-0000-0000B8000000}"/>
    <cellStyle name="Accent5 24" xfId="197" xr:uid="{00000000-0005-0000-0000-0000B9000000}"/>
    <cellStyle name="Accent5 25" xfId="198" xr:uid="{00000000-0005-0000-0000-0000BA000000}"/>
    <cellStyle name="Accent5 3" xfId="199" xr:uid="{00000000-0005-0000-0000-0000BB000000}"/>
    <cellStyle name="Accent5 4" xfId="200" xr:uid="{00000000-0005-0000-0000-0000BC000000}"/>
    <cellStyle name="Accent5 5" xfId="201" xr:uid="{00000000-0005-0000-0000-0000BD000000}"/>
    <cellStyle name="Accent5 6" xfId="202" xr:uid="{00000000-0005-0000-0000-0000BE000000}"/>
    <cellStyle name="Accent5 7" xfId="203" xr:uid="{00000000-0005-0000-0000-0000BF000000}"/>
    <cellStyle name="Accent5 8" xfId="204" xr:uid="{00000000-0005-0000-0000-0000C0000000}"/>
    <cellStyle name="Accent5 9" xfId="205" xr:uid="{00000000-0005-0000-0000-0000C1000000}"/>
    <cellStyle name="Accent6" xfId="206" xr:uid="{00000000-0005-0000-0000-0000C2000000}"/>
    <cellStyle name="Accent6 - 20%" xfId="207" xr:uid="{00000000-0005-0000-0000-0000C3000000}"/>
    <cellStyle name="Accent6 - 40%" xfId="208" xr:uid="{00000000-0005-0000-0000-0000C4000000}"/>
    <cellStyle name="Accent6 - 60%" xfId="209" xr:uid="{00000000-0005-0000-0000-0000C5000000}"/>
    <cellStyle name="Accent6 10" xfId="210" xr:uid="{00000000-0005-0000-0000-0000C6000000}"/>
    <cellStyle name="Accent6 11" xfId="211" xr:uid="{00000000-0005-0000-0000-0000C7000000}"/>
    <cellStyle name="Accent6 12" xfId="212" xr:uid="{00000000-0005-0000-0000-0000C8000000}"/>
    <cellStyle name="Accent6 13" xfId="213" xr:uid="{00000000-0005-0000-0000-0000C9000000}"/>
    <cellStyle name="Accent6 14" xfId="214" xr:uid="{00000000-0005-0000-0000-0000CA000000}"/>
    <cellStyle name="Accent6 15" xfId="215" xr:uid="{00000000-0005-0000-0000-0000CB000000}"/>
    <cellStyle name="Accent6 16" xfId="216" xr:uid="{00000000-0005-0000-0000-0000CC000000}"/>
    <cellStyle name="Accent6 17" xfId="217" xr:uid="{00000000-0005-0000-0000-0000CD000000}"/>
    <cellStyle name="Accent6 18" xfId="218" xr:uid="{00000000-0005-0000-0000-0000CE000000}"/>
    <cellStyle name="Accent6 19" xfId="219" xr:uid="{00000000-0005-0000-0000-0000CF000000}"/>
    <cellStyle name="Accent6 2" xfId="220" xr:uid="{00000000-0005-0000-0000-0000D0000000}"/>
    <cellStyle name="Accent6 20" xfId="221" xr:uid="{00000000-0005-0000-0000-0000D1000000}"/>
    <cellStyle name="Accent6 21" xfId="222" xr:uid="{00000000-0005-0000-0000-0000D2000000}"/>
    <cellStyle name="Accent6 22" xfId="223" xr:uid="{00000000-0005-0000-0000-0000D3000000}"/>
    <cellStyle name="Accent6 23" xfId="224" xr:uid="{00000000-0005-0000-0000-0000D4000000}"/>
    <cellStyle name="Accent6 24" xfId="225" xr:uid="{00000000-0005-0000-0000-0000D5000000}"/>
    <cellStyle name="Accent6 25" xfId="226" xr:uid="{00000000-0005-0000-0000-0000D6000000}"/>
    <cellStyle name="Accent6 3" xfId="227" xr:uid="{00000000-0005-0000-0000-0000D7000000}"/>
    <cellStyle name="Accent6 4" xfId="228" xr:uid="{00000000-0005-0000-0000-0000D8000000}"/>
    <cellStyle name="Accent6 5" xfId="229" xr:uid="{00000000-0005-0000-0000-0000D9000000}"/>
    <cellStyle name="Accent6 6" xfId="230" xr:uid="{00000000-0005-0000-0000-0000DA000000}"/>
    <cellStyle name="Accent6 7" xfId="231" xr:uid="{00000000-0005-0000-0000-0000DB000000}"/>
    <cellStyle name="Accent6 8" xfId="232" xr:uid="{00000000-0005-0000-0000-0000DC000000}"/>
    <cellStyle name="Accent6 9" xfId="233" xr:uid="{00000000-0005-0000-0000-0000DD000000}"/>
    <cellStyle name="Bad" xfId="234" xr:uid="{00000000-0005-0000-0000-0000DE000000}"/>
    <cellStyle name="Bad 2" xfId="235" xr:uid="{00000000-0005-0000-0000-0000DF000000}"/>
    <cellStyle name="Bad 3" xfId="236" xr:uid="{00000000-0005-0000-0000-0000E0000000}"/>
    <cellStyle name="Calculation" xfId="237" xr:uid="{00000000-0005-0000-0000-0000E1000000}"/>
    <cellStyle name="Calculation 2" xfId="238" xr:uid="{00000000-0005-0000-0000-0000E2000000}"/>
    <cellStyle name="Calculation 3" xfId="239" xr:uid="{00000000-0005-0000-0000-0000E3000000}"/>
    <cellStyle name="Calculation 4" xfId="240" xr:uid="{00000000-0005-0000-0000-0000E4000000}"/>
    <cellStyle name="Check Cell" xfId="241" xr:uid="{00000000-0005-0000-0000-0000E5000000}"/>
    <cellStyle name="Check Cell 2" xfId="242" xr:uid="{00000000-0005-0000-0000-0000E6000000}"/>
    <cellStyle name="Check Cell 3" xfId="243" xr:uid="{00000000-0005-0000-0000-0000E7000000}"/>
    <cellStyle name="Comma 10" xfId="244" xr:uid="{00000000-0005-0000-0000-0000E8000000}"/>
    <cellStyle name="Comma 11" xfId="245" xr:uid="{00000000-0005-0000-0000-0000E9000000}"/>
    <cellStyle name="Comma 12" xfId="246" xr:uid="{00000000-0005-0000-0000-0000EA000000}"/>
    <cellStyle name="Comma 13" xfId="247" xr:uid="{00000000-0005-0000-0000-0000EB000000}"/>
    <cellStyle name="Comma 14" xfId="248" xr:uid="{00000000-0005-0000-0000-0000EC000000}"/>
    <cellStyle name="Comma 15" xfId="249" xr:uid="{00000000-0005-0000-0000-0000ED000000}"/>
    <cellStyle name="Comma 16" xfId="250" xr:uid="{00000000-0005-0000-0000-0000EE000000}"/>
    <cellStyle name="Comma 17" xfId="251" xr:uid="{00000000-0005-0000-0000-0000EF000000}"/>
    <cellStyle name="Comma 18" xfId="252" xr:uid="{00000000-0005-0000-0000-0000F0000000}"/>
    <cellStyle name="Comma 19" xfId="253" xr:uid="{00000000-0005-0000-0000-0000F1000000}"/>
    <cellStyle name="Comma 2" xfId="254" xr:uid="{00000000-0005-0000-0000-0000F2000000}"/>
    <cellStyle name="Comma 20" xfId="255" xr:uid="{00000000-0005-0000-0000-0000F3000000}"/>
    <cellStyle name="Comma 21" xfId="256" xr:uid="{00000000-0005-0000-0000-0000F4000000}"/>
    <cellStyle name="Comma 22" xfId="257" xr:uid="{00000000-0005-0000-0000-0000F5000000}"/>
    <cellStyle name="Comma 23" xfId="258" xr:uid="{00000000-0005-0000-0000-0000F6000000}"/>
    <cellStyle name="Comma 24" xfId="259" xr:uid="{00000000-0005-0000-0000-0000F7000000}"/>
    <cellStyle name="Comma 25" xfId="260" xr:uid="{00000000-0005-0000-0000-0000F8000000}"/>
    <cellStyle name="Comma 26" xfId="261" xr:uid="{00000000-0005-0000-0000-0000F9000000}"/>
    <cellStyle name="Comma 27" xfId="262" xr:uid="{00000000-0005-0000-0000-0000FA000000}"/>
    <cellStyle name="Comma 28" xfId="263" xr:uid="{00000000-0005-0000-0000-0000FB000000}"/>
    <cellStyle name="Comma 29" xfId="264" xr:uid="{00000000-0005-0000-0000-0000FC000000}"/>
    <cellStyle name="Comma 3" xfId="265" xr:uid="{00000000-0005-0000-0000-0000FD000000}"/>
    <cellStyle name="Comma 30" xfId="266" xr:uid="{00000000-0005-0000-0000-0000FE000000}"/>
    <cellStyle name="Comma 31" xfId="267" xr:uid="{00000000-0005-0000-0000-0000FF000000}"/>
    <cellStyle name="Comma 32" xfId="268" xr:uid="{00000000-0005-0000-0000-000000010000}"/>
    <cellStyle name="Comma 33" xfId="269" xr:uid="{00000000-0005-0000-0000-000001010000}"/>
    <cellStyle name="Comma 34" xfId="270" xr:uid="{00000000-0005-0000-0000-000002010000}"/>
    <cellStyle name="Comma 35" xfId="271" xr:uid="{00000000-0005-0000-0000-000003010000}"/>
    <cellStyle name="Comma 36" xfId="272" xr:uid="{00000000-0005-0000-0000-000004010000}"/>
    <cellStyle name="Comma 37" xfId="273" xr:uid="{00000000-0005-0000-0000-000005010000}"/>
    <cellStyle name="Comma 38" xfId="274" xr:uid="{00000000-0005-0000-0000-000006010000}"/>
    <cellStyle name="Comma 39" xfId="275" xr:uid="{00000000-0005-0000-0000-000007010000}"/>
    <cellStyle name="Comma 4" xfId="276" xr:uid="{00000000-0005-0000-0000-000008010000}"/>
    <cellStyle name="Comma 40" xfId="277" xr:uid="{00000000-0005-0000-0000-000009010000}"/>
    <cellStyle name="Comma 5" xfId="278" xr:uid="{00000000-0005-0000-0000-00000A010000}"/>
    <cellStyle name="Comma 6" xfId="279" xr:uid="{00000000-0005-0000-0000-00000B010000}"/>
    <cellStyle name="Comma 7" xfId="280" xr:uid="{00000000-0005-0000-0000-00000C010000}"/>
    <cellStyle name="Comma 8" xfId="281" xr:uid="{00000000-0005-0000-0000-00000D010000}"/>
    <cellStyle name="Comma 9" xfId="282" xr:uid="{00000000-0005-0000-0000-00000E010000}"/>
    <cellStyle name="Currency [0]_Popis Etk" xfId="283" xr:uid="{00000000-0005-0000-0000-00000F010000}"/>
    <cellStyle name="Currency 10" xfId="284" xr:uid="{00000000-0005-0000-0000-000010010000}"/>
    <cellStyle name="Currency 11" xfId="285" xr:uid="{00000000-0005-0000-0000-000011010000}"/>
    <cellStyle name="Currency 12" xfId="286" xr:uid="{00000000-0005-0000-0000-000012010000}"/>
    <cellStyle name="Currency 13" xfId="287" xr:uid="{00000000-0005-0000-0000-000013010000}"/>
    <cellStyle name="Currency 14" xfId="288" xr:uid="{00000000-0005-0000-0000-000014010000}"/>
    <cellStyle name="Currency 15" xfId="289" xr:uid="{00000000-0005-0000-0000-000015010000}"/>
    <cellStyle name="Currency 16" xfId="290" xr:uid="{00000000-0005-0000-0000-000016010000}"/>
    <cellStyle name="Currency 17" xfId="291" xr:uid="{00000000-0005-0000-0000-000017010000}"/>
    <cellStyle name="Currency 18" xfId="292" xr:uid="{00000000-0005-0000-0000-000018010000}"/>
    <cellStyle name="Currency 19" xfId="293" xr:uid="{00000000-0005-0000-0000-000019010000}"/>
    <cellStyle name="Currency 2" xfId="294" xr:uid="{00000000-0005-0000-0000-00001A010000}"/>
    <cellStyle name="Currency 20" xfId="295" xr:uid="{00000000-0005-0000-0000-00001B010000}"/>
    <cellStyle name="Currency 21" xfId="296" xr:uid="{00000000-0005-0000-0000-00001C010000}"/>
    <cellStyle name="Currency 22" xfId="297" xr:uid="{00000000-0005-0000-0000-00001D010000}"/>
    <cellStyle name="Currency 23" xfId="298" xr:uid="{00000000-0005-0000-0000-00001E010000}"/>
    <cellStyle name="Currency 24" xfId="299" xr:uid="{00000000-0005-0000-0000-00001F010000}"/>
    <cellStyle name="Currency 25" xfId="300" xr:uid="{00000000-0005-0000-0000-000020010000}"/>
    <cellStyle name="Currency 26" xfId="301" xr:uid="{00000000-0005-0000-0000-000021010000}"/>
    <cellStyle name="Currency 27" xfId="302" xr:uid="{00000000-0005-0000-0000-000022010000}"/>
    <cellStyle name="Currency 28" xfId="303" xr:uid="{00000000-0005-0000-0000-000023010000}"/>
    <cellStyle name="Currency 29" xfId="304" xr:uid="{00000000-0005-0000-0000-000024010000}"/>
    <cellStyle name="Currency 3" xfId="305" xr:uid="{00000000-0005-0000-0000-000025010000}"/>
    <cellStyle name="Currency 30" xfId="306" xr:uid="{00000000-0005-0000-0000-000026010000}"/>
    <cellStyle name="Currency 31" xfId="307" xr:uid="{00000000-0005-0000-0000-000027010000}"/>
    <cellStyle name="Currency 4" xfId="308" xr:uid="{00000000-0005-0000-0000-000028010000}"/>
    <cellStyle name="Currency 5" xfId="309" xr:uid="{00000000-0005-0000-0000-000029010000}"/>
    <cellStyle name="Currency 6" xfId="310" xr:uid="{00000000-0005-0000-0000-00002A010000}"/>
    <cellStyle name="Currency 7" xfId="311" xr:uid="{00000000-0005-0000-0000-00002B010000}"/>
    <cellStyle name="Currency 8" xfId="312" xr:uid="{00000000-0005-0000-0000-00002C010000}"/>
    <cellStyle name="Currency 9" xfId="313" xr:uid="{00000000-0005-0000-0000-00002D010000}"/>
    <cellStyle name="Currency_Popis Etk" xfId="314" xr:uid="{00000000-0005-0000-0000-00002E010000}"/>
    <cellStyle name="Denar [0]_V3 plin" xfId="315" xr:uid="{00000000-0005-0000-0000-00002F010000}"/>
    <cellStyle name="Denar_V3 plin" xfId="316" xr:uid="{00000000-0005-0000-0000-000030010000}"/>
    <cellStyle name="Dobro 2" xfId="317" xr:uid="{00000000-0005-0000-0000-000031010000}"/>
    <cellStyle name="Element-delo" xfId="318" xr:uid="{00000000-0005-0000-0000-000032010000}"/>
    <cellStyle name="Element-delo 5" xfId="319" xr:uid="{00000000-0005-0000-0000-000033010000}"/>
    <cellStyle name="Element-delo_HTZ IP 164 srednja zdravstvena šola Celje ci1151-1, BZ500+..." xfId="320" xr:uid="{00000000-0005-0000-0000-000034010000}"/>
    <cellStyle name="Emphasis 1" xfId="321" xr:uid="{00000000-0005-0000-0000-000035010000}"/>
    <cellStyle name="Emphasis 2" xfId="322" xr:uid="{00000000-0005-0000-0000-000036010000}"/>
    <cellStyle name="Emphasis 3" xfId="323" xr:uid="{00000000-0005-0000-0000-000037010000}"/>
    <cellStyle name="Euro" xfId="324" xr:uid="{00000000-0005-0000-0000-000038010000}"/>
    <cellStyle name="Excel Built-in Normal" xfId="325" xr:uid="{00000000-0005-0000-0000-000039010000}"/>
    <cellStyle name="Excel Built-in Normal 2" xfId="682" xr:uid="{61C19591-1CD0-461C-A984-946FEF07B207}"/>
    <cellStyle name="Explanatory Text" xfId="326" xr:uid="{00000000-0005-0000-0000-00003A010000}"/>
    <cellStyle name="Explanatory Text 2" xfId="327" xr:uid="{00000000-0005-0000-0000-00003B010000}"/>
    <cellStyle name="Followed Hyperlink_Popis Etk" xfId="328" xr:uid="{00000000-0005-0000-0000-00003C010000}"/>
    <cellStyle name="Good" xfId="329" xr:uid="{00000000-0005-0000-0000-00003D010000}"/>
    <cellStyle name="Good 2" xfId="330" xr:uid="{00000000-0005-0000-0000-00003E010000}"/>
    <cellStyle name="Good 3" xfId="331" xr:uid="{00000000-0005-0000-0000-00003F010000}"/>
    <cellStyle name="Heading 1" xfId="332" xr:uid="{00000000-0005-0000-0000-000040010000}"/>
    <cellStyle name="Heading 1 2" xfId="333" xr:uid="{00000000-0005-0000-0000-000041010000}"/>
    <cellStyle name="Heading 1 3" xfId="334" xr:uid="{00000000-0005-0000-0000-000042010000}"/>
    <cellStyle name="Heading 2" xfId="335" xr:uid="{00000000-0005-0000-0000-000043010000}"/>
    <cellStyle name="Heading 2 2" xfId="336" xr:uid="{00000000-0005-0000-0000-000044010000}"/>
    <cellStyle name="Heading 2 3" xfId="337" xr:uid="{00000000-0005-0000-0000-000045010000}"/>
    <cellStyle name="Heading 3" xfId="338" xr:uid="{00000000-0005-0000-0000-000046010000}"/>
    <cellStyle name="Heading 3 2" xfId="339" xr:uid="{00000000-0005-0000-0000-000047010000}"/>
    <cellStyle name="Heading 3 3" xfId="340" xr:uid="{00000000-0005-0000-0000-000048010000}"/>
    <cellStyle name="Heading 4" xfId="341" xr:uid="{00000000-0005-0000-0000-000049010000}"/>
    <cellStyle name="Heading 4 2" xfId="342" xr:uid="{00000000-0005-0000-0000-00004A010000}"/>
    <cellStyle name="Heading 4 3" xfId="343" xr:uid="{00000000-0005-0000-0000-00004B010000}"/>
    <cellStyle name="Hiperpovezava 2" xfId="344" xr:uid="{00000000-0005-0000-0000-00004D010000}"/>
    <cellStyle name="Hyperlink_Popis Etk" xfId="345" xr:uid="{00000000-0005-0000-0000-00004E010000}"/>
    <cellStyle name="Input" xfId="346" xr:uid="{00000000-0005-0000-0000-00004F010000}"/>
    <cellStyle name="Input 2" xfId="347" xr:uid="{00000000-0005-0000-0000-000050010000}"/>
    <cellStyle name="Input 3" xfId="348" xr:uid="{00000000-0005-0000-0000-000051010000}"/>
    <cellStyle name="Input 4" xfId="349" xr:uid="{00000000-0005-0000-0000-000052010000}"/>
    <cellStyle name="Izhod 2" xfId="350" xr:uid="{00000000-0005-0000-0000-000053010000}"/>
    <cellStyle name="Izhod 2 2" xfId="351" xr:uid="{00000000-0005-0000-0000-000054010000}"/>
    <cellStyle name="Izhod 3" xfId="352" xr:uid="{00000000-0005-0000-0000-000055010000}"/>
    <cellStyle name="Linked Cell" xfId="353" xr:uid="{00000000-0005-0000-0000-000056010000}"/>
    <cellStyle name="Linked Cell 2" xfId="354" xr:uid="{00000000-0005-0000-0000-000057010000}"/>
    <cellStyle name="Linked Cell 3" xfId="355" xr:uid="{00000000-0005-0000-0000-000058010000}"/>
    <cellStyle name="Naslov 1 2" xfId="356" xr:uid="{00000000-0005-0000-0000-000059010000}"/>
    <cellStyle name="Naslov 2 2" xfId="357" xr:uid="{00000000-0005-0000-0000-00005A010000}"/>
    <cellStyle name="Naslov 3 2" xfId="358" xr:uid="{00000000-0005-0000-0000-00005B010000}"/>
    <cellStyle name="Naslov 4 2" xfId="359" xr:uid="{00000000-0005-0000-0000-00005C010000}"/>
    <cellStyle name="Naslov 5" xfId="360" xr:uid="{00000000-0005-0000-0000-00005D010000}"/>
    <cellStyle name="Navadno" xfId="0" builtinId="0"/>
    <cellStyle name="Navadno 10" xfId="5" xr:uid="{00000000-0005-0000-0000-00005F010000}"/>
    <cellStyle name="Navadno 10 10 10" xfId="658" xr:uid="{00000000-0005-0000-0000-000060010000}"/>
    <cellStyle name="Navadno 10 11" xfId="665" xr:uid="{00000000-0005-0000-0000-000061010000}"/>
    <cellStyle name="Navadno 10 11 2" xfId="675" xr:uid="{00000000-0005-0000-0000-000062010000}"/>
    <cellStyle name="Navadno 10 2" xfId="361" xr:uid="{00000000-0005-0000-0000-000063010000}"/>
    <cellStyle name="Navadno 10 3" xfId="362" xr:uid="{00000000-0005-0000-0000-000064010000}"/>
    <cellStyle name="Navadno 10 4" xfId="651" xr:uid="{00000000-0005-0000-0000-000065010000}"/>
    <cellStyle name="Navadno 10 4 2" xfId="677" xr:uid="{00000000-0005-0000-0000-000066010000}"/>
    <cellStyle name="Navadno 10 5" xfId="655" xr:uid="{00000000-0005-0000-0000-000067010000}"/>
    <cellStyle name="Navadno 10 6" xfId="657" xr:uid="{00000000-0005-0000-0000-000068010000}"/>
    <cellStyle name="Navadno 10 7" xfId="661" xr:uid="{00000000-0005-0000-0000-000069010000}"/>
    <cellStyle name="Navadno 10 7 2" xfId="670" xr:uid="{00000000-0005-0000-0000-00006A010000}"/>
    <cellStyle name="Navadno 10 8" xfId="668" xr:uid="{00000000-0005-0000-0000-00006B010000}"/>
    <cellStyle name="Navadno 11" xfId="363" xr:uid="{00000000-0005-0000-0000-00006C010000}"/>
    <cellStyle name="Navadno 11 2" xfId="364" xr:uid="{00000000-0005-0000-0000-00006D010000}"/>
    <cellStyle name="Navadno 11 2 2" xfId="365" xr:uid="{00000000-0005-0000-0000-00006E010000}"/>
    <cellStyle name="Navadno 11 2 3" xfId="11" xr:uid="{00000000-0005-0000-0000-00006F010000}"/>
    <cellStyle name="Navadno 11 2 4" xfId="10" xr:uid="{00000000-0005-0000-0000-000070010000}"/>
    <cellStyle name="Navadno 11 3" xfId="366" xr:uid="{00000000-0005-0000-0000-000071010000}"/>
    <cellStyle name="Navadno 11 3 2" xfId="367" xr:uid="{00000000-0005-0000-0000-000072010000}"/>
    <cellStyle name="Navadno 11 4" xfId="368" xr:uid="{00000000-0005-0000-0000-000073010000}"/>
    <cellStyle name="Navadno 12" xfId="369" xr:uid="{00000000-0005-0000-0000-000074010000}"/>
    <cellStyle name="Navadno 13" xfId="653" xr:uid="{00000000-0005-0000-0000-000075010000}"/>
    <cellStyle name="Navadno 14" xfId="678" xr:uid="{2ED2F82B-558D-4141-AC74-5FAE367EC704}"/>
    <cellStyle name="Navadno 17 2" xfId="666" xr:uid="{00000000-0005-0000-0000-000076010000}"/>
    <cellStyle name="Navadno 2" xfId="370" xr:uid="{00000000-0005-0000-0000-000077010000}"/>
    <cellStyle name="Navadno 2 2" xfId="371" xr:uid="{00000000-0005-0000-0000-000078010000}"/>
    <cellStyle name="Navadno 2 2 2" xfId="372" xr:uid="{00000000-0005-0000-0000-000079010000}"/>
    <cellStyle name="Navadno 2 2 2 2" xfId="1" xr:uid="{00000000-0005-0000-0000-00007A010000}"/>
    <cellStyle name="Navadno 2 2 3" xfId="373" xr:uid="{00000000-0005-0000-0000-00007B010000}"/>
    <cellStyle name="Navadno 2 2 4" xfId="684" xr:uid="{5EFB4B66-CBCA-4E22-972D-C4A13C7C07A5}"/>
    <cellStyle name="Navadno 2 3" xfId="374" xr:uid="{00000000-0005-0000-0000-00007C010000}"/>
    <cellStyle name="Navadno 2 3 2" xfId="375" xr:uid="{00000000-0005-0000-0000-00007D010000}"/>
    <cellStyle name="Navadno 2 4" xfId="376" xr:uid="{00000000-0005-0000-0000-00007E010000}"/>
    <cellStyle name="Navadno 2_Api - ENERGETSKA SANACIJA - Postojna 19.5.2014" xfId="377" xr:uid="{00000000-0005-0000-0000-00007F010000}"/>
    <cellStyle name="Navadno 3" xfId="4" xr:uid="{00000000-0005-0000-0000-000080010000}"/>
    <cellStyle name="Navadno 3 2" xfId="378" xr:uid="{00000000-0005-0000-0000-000081010000}"/>
    <cellStyle name="Navadno 3 2 2" xfId="379" xr:uid="{00000000-0005-0000-0000-000082010000}"/>
    <cellStyle name="Navadno 3 3" xfId="380" xr:uid="{00000000-0005-0000-0000-000083010000}"/>
    <cellStyle name="Navadno 3 4" xfId="681" xr:uid="{4E82902C-E1A8-456E-92E6-89A9CF269C90}"/>
    <cellStyle name="Navadno 4" xfId="381" xr:uid="{00000000-0005-0000-0000-000084010000}"/>
    <cellStyle name="Navadno 4 2" xfId="382" xr:uid="{00000000-0005-0000-0000-000085010000}"/>
    <cellStyle name="Navadno 4 2 2" xfId="9" xr:uid="{00000000-0005-0000-0000-000086010000}"/>
    <cellStyle name="Navadno 4 2 2 2" xfId="383" xr:uid="{00000000-0005-0000-0000-000087010000}"/>
    <cellStyle name="Navadno 4 2 2 3" xfId="664" xr:uid="{00000000-0005-0000-0000-000088010000}"/>
    <cellStyle name="Navadno 4 2 2 3 2" xfId="674" xr:uid="{00000000-0005-0000-0000-000089010000}"/>
    <cellStyle name="Navadno 4 2 2 4" xfId="671" xr:uid="{00000000-0005-0000-0000-00008A010000}"/>
    <cellStyle name="Navadno 4 2 3" xfId="384" xr:uid="{00000000-0005-0000-0000-00008B010000}"/>
    <cellStyle name="Navadno 4 3" xfId="385" xr:uid="{00000000-0005-0000-0000-00008C010000}"/>
    <cellStyle name="Navadno 4 3 2" xfId="8" xr:uid="{00000000-0005-0000-0000-00008D010000}"/>
    <cellStyle name="Navadno 4 3 2 2" xfId="386" xr:uid="{00000000-0005-0000-0000-00008E010000}"/>
    <cellStyle name="Navadno 4 3 2 3" xfId="663" xr:uid="{00000000-0005-0000-0000-00008F010000}"/>
    <cellStyle name="Navadno 4 3 2 3 2" xfId="673" xr:uid="{00000000-0005-0000-0000-000090010000}"/>
    <cellStyle name="Navadno 4 3 3" xfId="387" xr:uid="{00000000-0005-0000-0000-000091010000}"/>
    <cellStyle name="Navadno 4 4" xfId="388" xr:uid="{00000000-0005-0000-0000-000092010000}"/>
    <cellStyle name="Navadno 4 4 2" xfId="389" xr:uid="{00000000-0005-0000-0000-000093010000}"/>
    <cellStyle name="Navadno 4 5" xfId="390" xr:uid="{00000000-0005-0000-0000-000094010000}"/>
    <cellStyle name="Navadno 4 6" xfId="391" xr:uid="{00000000-0005-0000-0000-000095010000}"/>
    <cellStyle name="Navadno 4 7" xfId="392" xr:uid="{00000000-0005-0000-0000-000096010000}"/>
    <cellStyle name="Navadno 5" xfId="6" xr:uid="{00000000-0005-0000-0000-000097010000}"/>
    <cellStyle name="Navadno 5 2" xfId="393" xr:uid="{00000000-0005-0000-0000-000098010000}"/>
    <cellStyle name="Navadno 6" xfId="394" xr:uid="{00000000-0005-0000-0000-000099010000}"/>
    <cellStyle name="Navadno 6 2" xfId="395" xr:uid="{00000000-0005-0000-0000-00009A010000}"/>
    <cellStyle name="Navadno 6 2 2" xfId="396" xr:uid="{00000000-0005-0000-0000-00009B010000}"/>
    <cellStyle name="Navadno 6 2 2 2" xfId="397" xr:uid="{00000000-0005-0000-0000-00009C010000}"/>
    <cellStyle name="Navadno 6 2 2 2 2" xfId="398" xr:uid="{00000000-0005-0000-0000-00009D010000}"/>
    <cellStyle name="Navadno 6 2 2 2 2 2" xfId="399" xr:uid="{00000000-0005-0000-0000-00009E010000}"/>
    <cellStyle name="Navadno 6 2 2 2 2 3" xfId="400" xr:uid="{00000000-0005-0000-0000-00009F010000}"/>
    <cellStyle name="Navadno 6 2 2 2 3" xfId="401" xr:uid="{00000000-0005-0000-0000-0000A0010000}"/>
    <cellStyle name="Navadno 6 2 2 2 3 2" xfId="402" xr:uid="{00000000-0005-0000-0000-0000A1010000}"/>
    <cellStyle name="Navadno 6 2 2 2 3 3" xfId="403" xr:uid="{00000000-0005-0000-0000-0000A2010000}"/>
    <cellStyle name="Navadno 6 2 2 2 4" xfId="404" xr:uid="{00000000-0005-0000-0000-0000A3010000}"/>
    <cellStyle name="Navadno 6 2 2 2 5" xfId="405" xr:uid="{00000000-0005-0000-0000-0000A4010000}"/>
    <cellStyle name="Navadno 6 2 2 3" xfId="406" xr:uid="{00000000-0005-0000-0000-0000A5010000}"/>
    <cellStyle name="Navadno 6 2 2 3 2" xfId="407" xr:uid="{00000000-0005-0000-0000-0000A6010000}"/>
    <cellStyle name="Navadno 6 2 2 3 3" xfId="408" xr:uid="{00000000-0005-0000-0000-0000A7010000}"/>
    <cellStyle name="Navadno 6 2 2 4" xfId="409" xr:uid="{00000000-0005-0000-0000-0000A8010000}"/>
    <cellStyle name="Navadno 6 2 2 4 2" xfId="410" xr:uid="{00000000-0005-0000-0000-0000A9010000}"/>
    <cellStyle name="Navadno 6 2 2 4 3" xfId="411" xr:uid="{00000000-0005-0000-0000-0000AA010000}"/>
    <cellStyle name="Navadno 6 2 2 5" xfId="412" xr:uid="{00000000-0005-0000-0000-0000AB010000}"/>
    <cellStyle name="Navadno 6 2 2 6" xfId="413" xr:uid="{00000000-0005-0000-0000-0000AC010000}"/>
    <cellStyle name="Navadno 6 2 3" xfId="414" xr:uid="{00000000-0005-0000-0000-0000AD010000}"/>
    <cellStyle name="Navadno 6 2 3 2" xfId="415" xr:uid="{00000000-0005-0000-0000-0000AE010000}"/>
    <cellStyle name="Navadno 6 2 3 2 2" xfId="416" xr:uid="{00000000-0005-0000-0000-0000AF010000}"/>
    <cellStyle name="Navadno 6 2 3 2 3" xfId="417" xr:uid="{00000000-0005-0000-0000-0000B0010000}"/>
    <cellStyle name="Navadno 6 2 3 3" xfId="418" xr:uid="{00000000-0005-0000-0000-0000B1010000}"/>
    <cellStyle name="Navadno 6 2 3 3 2" xfId="419" xr:uid="{00000000-0005-0000-0000-0000B2010000}"/>
    <cellStyle name="Navadno 6 2 3 3 3" xfId="420" xr:uid="{00000000-0005-0000-0000-0000B3010000}"/>
    <cellStyle name="Navadno 6 2 3 4" xfId="421" xr:uid="{00000000-0005-0000-0000-0000B4010000}"/>
    <cellStyle name="Navadno 6 2 3 5" xfId="422" xr:uid="{00000000-0005-0000-0000-0000B5010000}"/>
    <cellStyle name="Navadno 6 2 4" xfId="423" xr:uid="{00000000-0005-0000-0000-0000B6010000}"/>
    <cellStyle name="Navadno 6 2 4 2" xfId="424" xr:uid="{00000000-0005-0000-0000-0000B7010000}"/>
    <cellStyle name="Navadno 6 2 4 2 2" xfId="425" xr:uid="{00000000-0005-0000-0000-0000B8010000}"/>
    <cellStyle name="Navadno 6 2 4 2 3" xfId="426" xr:uid="{00000000-0005-0000-0000-0000B9010000}"/>
    <cellStyle name="Navadno 6 2 4 3" xfId="427" xr:uid="{00000000-0005-0000-0000-0000BA010000}"/>
    <cellStyle name="Navadno 6 2 4 3 2" xfId="428" xr:uid="{00000000-0005-0000-0000-0000BB010000}"/>
    <cellStyle name="Navadno 6 2 4 3 3" xfId="429" xr:uid="{00000000-0005-0000-0000-0000BC010000}"/>
    <cellStyle name="Navadno 6 2 4 4" xfId="430" xr:uid="{00000000-0005-0000-0000-0000BD010000}"/>
    <cellStyle name="Navadno 6 2 4 5" xfId="431" xr:uid="{00000000-0005-0000-0000-0000BE010000}"/>
    <cellStyle name="Navadno 6 2 5" xfId="432" xr:uid="{00000000-0005-0000-0000-0000BF010000}"/>
    <cellStyle name="Navadno 6 2 5 2" xfId="433" xr:uid="{00000000-0005-0000-0000-0000C0010000}"/>
    <cellStyle name="Navadno 6 2 5 3" xfId="434" xr:uid="{00000000-0005-0000-0000-0000C1010000}"/>
    <cellStyle name="Navadno 6 2 6" xfId="435" xr:uid="{00000000-0005-0000-0000-0000C2010000}"/>
    <cellStyle name="Navadno 6 2 6 2" xfId="436" xr:uid="{00000000-0005-0000-0000-0000C3010000}"/>
    <cellStyle name="Navadno 6 2 6 3" xfId="437" xr:uid="{00000000-0005-0000-0000-0000C4010000}"/>
    <cellStyle name="Navadno 6 2 7" xfId="438" xr:uid="{00000000-0005-0000-0000-0000C5010000}"/>
    <cellStyle name="Navadno 6 2 8" xfId="439" xr:uid="{00000000-0005-0000-0000-0000C6010000}"/>
    <cellStyle name="Navadno 6 3" xfId="440" xr:uid="{00000000-0005-0000-0000-0000C7010000}"/>
    <cellStyle name="Navadno 6 3 2" xfId="441" xr:uid="{00000000-0005-0000-0000-0000C8010000}"/>
    <cellStyle name="Navadno 6 3 2 2" xfId="442" xr:uid="{00000000-0005-0000-0000-0000C9010000}"/>
    <cellStyle name="Navadno 6 3 2 2 2" xfId="443" xr:uid="{00000000-0005-0000-0000-0000CA010000}"/>
    <cellStyle name="Navadno 6 3 2 2 3" xfId="444" xr:uid="{00000000-0005-0000-0000-0000CB010000}"/>
    <cellStyle name="Navadno 6 3 2 3" xfId="445" xr:uid="{00000000-0005-0000-0000-0000CC010000}"/>
    <cellStyle name="Navadno 6 3 2 3 2" xfId="446" xr:uid="{00000000-0005-0000-0000-0000CD010000}"/>
    <cellStyle name="Navadno 6 3 2 3 3" xfId="447" xr:uid="{00000000-0005-0000-0000-0000CE010000}"/>
    <cellStyle name="Navadno 6 3 2 4" xfId="448" xr:uid="{00000000-0005-0000-0000-0000CF010000}"/>
    <cellStyle name="Navadno 6 3 2 5" xfId="449" xr:uid="{00000000-0005-0000-0000-0000D0010000}"/>
    <cellStyle name="Navadno 6 3 3" xfId="450" xr:uid="{00000000-0005-0000-0000-0000D1010000}"/>
    <cellStyle name="Navadno 6 3 3 2" xfId="451" xr:uid="{00000000-0005-0000-0000-0000D2010000}"/>
    <cellStyle name="Navadno 6 3 3 3" xfId="452" xr:uid="{00000000-0005-0000-0000-0000D3010000}"/>
    <cellStyle name="Navadno 6 3 4" xfId="453" xr:uid="{00000000-0005-0000-0000-0000D4010000}"/>
    <cellStyle name="Navadno 6 3 4 2" xfId="454" xr:uid="{00000000-0005-0000-0000-0000D5010000}"/>
    <cellStyle name="Navadno 6 3 4 3" xfId="455" xr:uid="{00000000-0005-0000-0000-0000D6010000}"/>
    <cellStyle name="Navadno 6 3 5" xfId="456" xr:uid="{00000000-0005-0000-0000-0000D7010000}"/>
    <cellStyle name="Navadno 6 3 6" xfId="457" xr:uid="{00000000-0005-0000-0000-0000D8010000}"/>
    <cellStyle name="Navadno 6 4" xfId="458" xr:uid="{00000000-0005-0000-0000-0000D9010000}"/>
    <cellStyle name="Navadno 6 4 2" xfId="459" xr:uid="{00000000-0005-0000-0000-0000DA010000}"/>
    <cellStyle name="Navadno 6 4 2 2" xfId="460" xr:uid="{00000000-0005-0000-0000-0000DB010000}"/>
    <cellStyle name="Navadno 6 4 2 3" xfId="461" xr:uid="{00000000-0005-0000-0000-0000DC010000}"/>
    <cellStyle name="Navadno 6 4 3" xfId="462" xr:uid="{00000000-0005-0000-0000-0000DD010000}"/>
    <cellStyle name="Navadno 6 4 3 2" xfId="463" xr:uid="{00000000-0005-0000-0000-0000DE010000}"/>
    <cellStyle name="Navadno 6 4 3 3" xfId="464" xr:uid="{00000000-0005-0000-0000-0000DF010000}"/>
    <cellStyle name="Navadno 6 4 4" xfId="465" xr:uid="{00000000-0005-0000-0000-0000E0010000}"/>
    <cellStyle name="Navadno 6 4 5" xfId="466" xr:uid="{00000000-0005-0000-0000-0000E1010000}"/>
    <cellStyle name="Navadno 6 5" xfId="467" xr:uid="{00000000-0005-0000-0000-0000E2010000}"/>
    <cellStyle name="Navadno 6 5 2" xfId="468" xr:uid="{00000000-0005-0000-0000-0000E3010000}"/>
    <cellStyle name="Navadno 6 5 2 2" xfId="469" xr:uid="{00000000-0005-0000-0000-0000E4010000}"/>
    <cellStyle name="Navadno 6 5 2 3" xfId="470" xr:uid="{00000000-0005-0000-0000-0000E5010000}"/>
    <cellStyle name="Navadno 6 5 3" xfId="471" xr:uid="{00000000-0005-0000-0000-0000E6010000}"/>
    <cellStyle name="Navadno 6 5 3 2" xfId="472" xr:uid="{00000000-0005-0000-0000-0000E7010000}"/>
    <cellStyle name="Navadno 6 5 3 3" xfId="473" xr:uid="{00000000-0005-0000-0000-0000E8010000}"/>
    <cellStyle name="Navadno 6 5 4" xfId="474" xr:uid="{00000000-0005-0000-0000-0000E9010000}"/>
    <cellStyle name="Navadno 6 5 5" xfId="475" xr:uid="{00000000-0005-0000-0000-0000EA010000}"/>
    <cellStyle name="Navadno 6 6" xfId="476" xr:uid="{00000000-0005-0000-0000-0000EB010000}"/>
    <cellStyle name="Navadno 6 6 2" xfId="477" xr:uid="{00000000-0005-0000-0000-0000EC010000}"/>
    <cellStyle name="Navadno 6 6 3" xfId="478" xr:uid="{00000000-0005-0000-0000-0000ED010000}"/>
    <cellStyle name="Navadno 6 7" xfId="479" xr:uid="{00000000-0005-0000-0000-0000EE010000}"/>
    <cellStyle name="Navadno 6 7 2" xfId="480" xr:uid="{00000000-0005-0000-0000-0000EF010000}"/>
    <cellStyle name="Navadno 6 7 3" xfId="481" xr:uid="{00000000-0005-0000-0000-0000F0010000}"/>
    <cellStyle name="Navadno 6 8" xfId="482" xr:uid="{00000000-0005-0000-0000-0000F1010000}"/>
    <cellStyle name="Navadno 6 9" xfId="483" xr:uid="{00000000-0005-0000-0000-0000F2010000}"/>
    <cellStyle name="Navadno 7" xfId="484" xr:uid="{00000000-0005-0000-0000-0000F3010000}"/>
    <cellStyle name="Navadno 7 2" xfId="485" xr:uid="{00000000-0005-0000-0000-0000F4010000}"/>
    <cellStyle name="Navadno 7 2 2" xfId="486" xr:uid="{00000000-0005-0000-0000-0000F5010000}"/>
    <cellStyle name="Navadno 7 2 2 2" xfId="487" xr:uid="{00000000-0005-0000-0000-0000F6010000}"/>
    <cellStyle name="Navadno 7 2 2 2 2" xfId="488" xr:uid="{00000000-0005-0000-0000-0000F7010000}"/>
    <cellStyle name="Navadno 7 2 2 2 3" xfId="489" xr:uid="{00000000-0005-0000-0000-0000F8010000}"/>
    <cellStyle name="Navadno 7 2 2 3" xfId="490" xr:uid="{00000000-0005-0000-0000-0000F9010000}"/>
    <cellStyle name="Navadno 7 2 2 3 2" xfId="491" xr:uid="{00000000-0005-0000-0000-0000FA010000}"/>
    <cellStyle name="Navadno 7 2 2 3 3" xfId="492" xr:uid="{00000000-0005-0000-0000-0000FB010000}"/>
    <cellStyle name="Navadno 7 2 2 4" xfId="493" xr:uid="{00000000-0005-0000-0000-0000FC010000}"/>
    <cellStyle name="Navadno 7 2 2 5" xfId="494" xr:uid="{00000000-0005-0000-0000-0000FD010000}"/>
    <cellStyle name="Navadno 7 2 3" xfId="495" xr:uid="{00000000-0005-0000-0000-0000FE010000}"/>
    <cellStyle name="Navadno 7 2 3 2" xfId="496" xr:uid="{00000000-0005-0000-0000-0000FF010000}"/>
    <cellStyle name="Navadno 7 2 3 2 2" xfId="497" xr:uid="{00000000-0005-0000-0000-000000020000}"/>
    <cellStyle name="Navadno 7 2 3 2 3" xfId="498" xr:uid="{00000000-0005-0000-0000-000001020000}"/>
    <cellStyle name="Navadno 7 2 3 3" xfId="499" xr:uid="{00000000-0005-0000-0000-000002020000}"/>
    <cellStyle name="Navadno 7 2 3 3 2" xfId="500" xr:uid="{00000000-0005-0000-0000-000003020000}"/>
    <cellStyle name="Navadno 7 2 3 3 3" xfId="501" xr:uid="{00000000-0005-0000-0000-000004020000}"/>
    <cellStyle name="Navadno 7 2 3 4" xfId="502" xr:uid="{00000000-0005-0000-0000-000005020000}"/>
    <cellStyle name="Navadno 7 2 3 5" xfId="503" xr:uid="{00000000-0005-0000-0000-000006020000}"/>
    <cellStyle name="Navadno 7 2 4" xfId="504" xr:uid="{00000000-0005-0000-0000-000007020000}"/>
    <cellStyle name="Navadno 7 2 4 2" xfId="505" xr:uid="{00000000-0005-0000-0000-000008020000}"/>
    <cellStyle name="Navadno 7 2 4 3" xfId="506" xr:uid="{00000000-0005-0000-0000-000009020000}"/>
    <cellStyle name="Navadno 7 2 5" xfId="507" xr:uid="{00000000-0005-0000-0000-00000A020000}"/>
    <cellStyle name="Navadno 7 2 5 2" xfId="508" xr:uid="{00000000-0005-0000-0000-00000B020000}"/>
    <cellStyle name="Navadno 7 2 5 3" xfId="509" xr:uid="{00000000-0005-0000-0000-00000C020000}"/>
    <cellStyle name="Navadno 7 2 6" xfId="510" xr:uid="{00000000-0005-0000-0000-00000D020000}"/>
    <cellStyle name="Navadno 7 2 7" xfId="511" xr:uid="{00000000-0005-0000-0000-00000E020000}"/>
    <cellStyle name="Navadno 7 3" xfId="512" xr:uid="{00000000-0005-0000-0000-00000F020000}"/>
    <cellStyle name="Navadno 7 3 2" xfId="513" xr:uid="{00000000-0005-0000-0000-000010020000}"/>
    <cellStyle name="Navadno 7 4" xfId="514" xr:uid="{00000000-0005-0000-0000-000011020000}"/>
    <cellStyle name="Navadno 7 4 2" xfId="515" xr:uid="{00000000-0005-0000-0000-000012020000}"/>
    <cellStyle name="Navadno 7 4 2 2" xfId="516" xr:uid="{00000000-0005-0000-0000-000013020000}"/>
    <cellStyle name="Navadno 7 4 2 2 2" xfId="517" xr:uid="{00000000-0005-0000-0000-000014020000}"/>
    <cellStyle name="Navadno 7 4 2 2 3" xfId="518" xr:uid="{00000000-0005-0000-0000-000015020000}"/>
    <cellStyle name="Navadno 7 4 2 3" xfId="519" xr:uid="{00000000-0005-0000-0000-000016020000}"/>
    <cellStyle name="Navadno 7 4 2 3 2" xfId="520" xr:uid="{00000000-0005-0000-0000-000017020000}"/>
    <cellStyle name="Navadno 7 4 2 3 3" xfId="521" xr:uid="{00000000-0005-0000-0000-000018020000}"/>
    <cellStyle name="Navadno 7 4 2 4" xfId="522" xr:uid="{00000000-0005-0000-0000-000019020000}"/>
    <cellStyle name="Navadno 7 4 2 5" xfId="523" xr:uid="{00000000-0005-0000-0000-00001A020000}"/>
    <cellStyle name="Navadno 7 4 3" xfId="524" xr:uid="{00000000-0005-0000-0000-00001B020000}"/>
    <cellStyle name="Navadno 7 4 3 2" xfId="525" xr:uid="{00000000-0005-0000-0000-00001C020000}"/>
    <cellStyle name="Navadno 7 4 3 3" xfId="526" xr:uid="{00000000-0005-0000-0000-00001D020000}"/>
    <cellStyle name="Navadno 7 4 4" xfId="527" xr:uid="{00000000-0005-0000-0000-00001E020000}"/>
    <cellStyle name="Navadno 7 4 4 2" xfId="528" xr:uid="{00000000-0005-0000-0000-00001F020000}"/>
    <cellStyle name="Navadno 7 4 4 3" xfId="529" xr:uid="{00000000-0005-0000-0000-000020020000}"/>
    <cellStyle name="Navadno 7 4 5" xfId="530" xr:uid="{00000000-0005-0000-0000-000021020000}"/>
    <cellStyle name="Navadno 7 4 6" xfId="531" xr:uid="{00000000-0005-0000-0000-000022020000}"/>
    <cellStyle name="Navadno 7 5" xfId="532" xr:uid="{00000000-0005-0000-0000-000023020000}"/>
    <cellStyle name="Navadno 7 5 2" xfId="533" xr:uid="{00000000-0005-0000-0000-000024020000}"/>
    <cellStyle name="Navadno 7 6" xfId="534" xr:uid="{00000000-0005-0000-0000-000025020000}"/>
    <cellStyle name="Navadno 8" xfId="535" xr:uid="{00000000-0005-0000-0000-000026020000}"/>
    <cellStyle name="Navadno 8 2" xfId="536" xr:uid="{00000000-0005-0000-0000-000027020000}"/>
    <cellStyle name="Navadno 8 2 2" xfId="537" xr:uid="{00000000-0005-0000-0000-000028020000}"/>
    <cellStyle name="Navadno 8 3" xfId="538" xr:uid="{00000000-0005-0000-0000-000029020000}"/>
    <cellStyle name="Navadno 9" xfId="539" xr:uid="{00000000-0005-0000-0000-00002A020000}"/>
    <cellStyle name="Navadno 9 2" xfId="7" xr:uid="{00000000-0005-0000-0000-00002B020000}"/>
    <cellStyle name="Navadno 9 2 2" xfId="540" xr:uid="{00000000-0005-0000-0000-00002C020000}"/>
    <cellStyle name="Navadno 9 2 3" xfId="662" xr:uid="{00000000-0005-0000-0000-00002D020000}"/>
    <cellStyle name="Navadno 9 2 3 2" xfId="672" xr:uid="{00000000-0005-0000-0000-00002E020000}"/>
    <cellStyle name="Navadno 9 3" xfId="541" xr:uid="{00000000-0005-0000-0000-00002F020000}"/>
    <cellStyle name="Navadno_Kino Siska_pop_GD" xfId="648" xr:uid="{00000000-0005-0000-0000-000032020000}"/>
    <cellStyle name="Navadno_SBRadovljica" xfId="649" xr:uid="{00000000-0005-0000-0000-000034020000}"/>
    <cellStyle name="Neutral" xfId="542" xr:uid="{00000000-0005-0000-0000-000035020000}"/>
    <cellStyle name="Neutral 2" xfId="543" xr:uid="{00000000-0005-0000-0000-000036020000}"/>
    <cellStyle name="Neutral 3" xfId="544" xr:uid="{00000000-0005-0000-0000-000037020000}"/>
    <cellStyle name="Nevtralno 2" xfId="545" xr:uid="{00000000-0005-0000-0000-000038020000}"/>
    <cellStyle name="normal" xfId="546" xr:uid="{00000000-0005-0000-0000-000039020000}"/>
    <cellStyle name="Normal 10" xfId="547" xr:uid="{00000000-0005-0000-0000-00003A020000}"/>
    <cellStyle name="Normal 11" xfId="548" xr:uid="{00000000-0005-0000-0000-00003B020000}"/>
    <cellStyle name="Normal 12" xfId="549" xr:uid="{00000000-0005-0000-0000-00003C020000}"/>
    <cellStyle name="Normal 12 2" xfId="683" xr:uid="{DFE1EE43-64C1-41A3-864E-AE567114E9D8}"/>
    <cellStyle name="Normal 13" xfId="550" xr:uid="{00000000-0005-0000-0000-00003D020000}"/>
    <cellStyle name="Normal 14" xfId="551" xr:uid="{00000000-0005-0000-0000-00003E020000}"/>
    <cellStyle name="Normal 15" xfId="552" xr:uid="{00000000-0005-0000-0000-00003F020000}"/>
    <cellStyle name="Normal 16" xfId="553" xr:uid="{00000000-0005-0000-0000-000040020000}"/>
    <cellStyle name="Normal 17" xfId="554" xr:uid="{00000000-0005-0000-0000-000041020000}"/>
    <cellStyle name="Normal 18" xfId="555" xr:uid="{00000000-0005-0000-0000-000042020000}"/>
    <cellStyle name="Normal 19" xfId="556" xr:uid="{00000000-0005-0000-0000-000043020000}"/>
    <cellStyle name="normal 2" xfId="557" xr:uid="{00000000-0005-0000-0000-000044020000}"/>
    <cellStyle name="Normal 2 2" xfId="558" xr:uid="{00000000-0005-0000-0000-000045020000}"/>
    <cellStyle name="Normal 2 3" xfId="559" xr:uid="{00000000-0005-0000-0000-000046020000}"/>
    <cellStyle name="Normal 20" xfId="560" xr:uid="{00000000-0005-0000-0000-000047020000}"/>
    <cellStyle name="Normal 21" xfId="561" xr:uid="{00000000-0005-0000-0000-000048020000}"/>
    <cellStyle name="Normal 22" xfId="562" xr:uid="{00000000-0005-0000-0000-000049020000}"/>
    <cellStyle name="Normal 23" xfId="563" xr:uid="{00000000-0005-0000-0000-00004A020000}"/>
    <cellStyle name="Normal 24" xfId="564" xr:uid="{00000000-0005-0000-0000-00004B020000}"/>
    <cellStyle name="Normal 25" xfId="565" xr:uid="{00000000-0005-0000-0000-00004C020000}"/>
    <cellStyle name="Normal 26" xfId="566" xr:uid="{00000000-0005-0000-0000-00004D020000}"/>
    <cellStyle name="Normal 27" xfId="567" xr:uid="{00000000-0005-0000-0000-00004E020000}"/>
    <cellStyle name="Normal 28" xfId="568" xr:uid="{00000000-0005-0000-0000-00004F020000}"/>
    <cellStyle name="Normal 29" xfId="569" xr:uid="{00000000-0005-0000-0000-000050020000}"/>
    <cellStyle name="normal 3" xfId="570" xr:uid="{00000000-0005-0000-0000-000051020000}"/>
    <cellStyle name="Normal 3 2" xfId="571" xr:uid="{00000000-0005-0000-0000-000052020000}"/>
    <cellStyle name="Normal 3 3" xfId="572" xr:uid="{00000000-0005-0000-0000-000053020000}"/>
    <cellStyle name="Normal 30" xfId="573" xr:uid="{00000000-0005-0000-0000-000054020000}"/>
    <cellStyle name="Normal 31" xfId="574" xr:uid="{00000000-0005-0000-0000-000055020000}"/>
    <cellStyle name="Normal 32" xfId="575" xr:uid="{00000000-0005-0000-0000-000056020000}"/>
    <cellStyle name="Normal 33" xfId="576" xr:uid="{00000000-0005-0000-0000-000057020000}"/>
    <cellStyle name="Normal 34" xfId="577" xr:uid="{00000000-0005-0000-0000-000058020000}"/>
    <cellStyle name="Normal 35" xfId="578" xr:uid="{00000000-0005-0000-0000-000059020000}"/>
    <cellStyle name="Normal 36" xfId="579" xr:uid="{00000000-0005-0000-0000-00005A020000}"/>
    <cellStyle name="Normal 37" xfId="580" xr:uid="{00000000-0005-0000-0000-00005B020000}"/>
    <cellStyle name="Normal 38" xfId="581" xr:uid="{00000000-0005-0000-0000-00005C020000}"/>
    <cellStyle name="Normal 39" xfId="582" xr:uid="{00000000-0005-0000-0000-00005D020000}"/>
    <cellStyle name="Normal 4" xfId="583" xr:uid="{00000000-0005-0000-0000-00005E020000}"/>
    <cellStyle name="Normal 4 2" xfId="584" xr:uid="{00000000-0005-0000-0000-00005F020000}"/>
    <cellStyle name="Normal 4 2 2" xfId="585" xr:uid="{00000000-0005-0000-0000-000060020000}"/>
    <cellStyle name="Normal 40" xfId="586" xr:uid="{00000000-0005-0000-0000-000061020000}"/>
    <cellStyle name="normal 41" xfId="587" xr:uid="{00000000-0005-0000-0000-000062020000}"/>
    <cellStyle name="Normal 5" xfId="588" xr:uid="{00000000-0005-0000-0000-000063020000}"/>
    <cellStyle name="Normal 6" xfId="589" xr:uid="{00000000-0005-0000-0000-000064020000}"/>
    <cellStyle name="Normal 6 2" xfId="679" xr:uid="{D0CFA666-341B-482B-B1AC-AA7890987F2B}"/>
    <cellStyle name="Normal 7" xfId="590" xr:uid="{00000000-0005-0000-0000-000065020000}"/>
    <cellStyle name="Normal 8" xfId="591" xr:uid="{00000000-0005-0000-0000-000066020000}"/>
    <cellStyle name="Normal 9" xfId="592" xr:uid="{00000000-0005-0000-0000-000067020000}"/>
    <cellStyle name="Normal_246-HIT_SALON_VRTOJBA_VIDEO" xfId="593" xr:uid="{00000000-0005-0000-0000-000068020000}"/>
    <cellStyle name="Normal_Kino Siska_predr_ZU" xfId="652" xr:uid="{00000000-0005-0000-0000-00006A020000}"/>
    <cellStyle name="Normale_CCTV Price List Jan-Jun 2005" xfId="594" xr:uid="{00000000-0005-0000-0000-00006B020000}"/>
    <cellStyle name="Note" xfId="595" xr:uid="{00000000-0005-0000-0000-00006C020000}"/>
    <cellStyle name="Note 2" xfId="596" xr:uid="{00000000-0005-0000-0000-00006D020000}"/>
    <cellStyle name="Note 3" xfId="597" xr:uid="{00000000-0005-0000-0000-00006E020000}"/>
    <cellStyle name="Note 4" xfId="598" xr:uid="{00000000-0005-0000-0000-00006F020000}"/>
    <cellStyle name="oft Excel]_x000d__x000a_Comment=The open=/f lines load custom functions into the Paste Function list._x000d__x000a_Maximized=3_x000d__x000a_Basics=1_x000d__x000a_A" xfId="599" xr:uid="{00000000-0005-0000-0000-000070020000}"/>
    <cellStyle name="Opomba 2" xfId="600" xr:uid="{00000000-0005-0000-0000-000071020000}"/>
    <cellStyle name="Opomba 2 2" xfId="601" xr:uid="{00000000-0005-0000-0000-000072020000}"/>
    <cellStyle name="Opomba 3" xfId="602" xr:uid="{00000000-0005-0000-0000-000073020000}"/>
    <cellStyle name="Opozorilo 2" xfId="603" xr:uid="{00000000-0005-0000-0000-000074020000}"/>
    <cellStyle name="Output" xfId="604" xr:uid="{00000000-0005-0000-0000-000075020000}"/>
    <cellStyle name="Output 2" xfId="605" xr:uid="{00000000-0005-0000-0000-000076020000}"/>
    <cellStyle name="Output 3" xfId="606" xr:uid="{00000000-0005-0000-0000-000077020000}"/>
    <cellStyle name="Output 4" xfId="607" xr:uid="{00000000-0005-0000-0000-000078020000}"/>
    <cellStyle name="Pojasnjevalno besedilo 2" xfId="608" xr:uid="{00000000-0005-0000-0000-000079020000}"/>
    <cellStyle name="Poudarek1 2" xfId="609" xr:uid="{00000000-0005-0000-0000-00007A020000}"/>
    <cellStyle name="Poudarek2 2" xfId="610" xr:uid="{00000000-0005-0000-0000-00007B020000}"/>
    <cellStyle name="Poudarek3 2" xfId="611" xr:uid="{00000000-0005-0000-0000-00007C020000}"/>
    <cellStyle name="Poudarek4 2" xfId="612" xr:uid="{00000000-0005-0000-0000-00007D020000}"/>
    <cellStyle name="Poudarek5 2" xfId="613" xr:uid="{00000000-0005-0000-0000-00007E020000}"/>
    <cellStyle name="Poudarek6 2" xfId="614" xr:uid="{00000000-0005-0000-0000-00007F020000}"/>
    <cellStyle name="Povezana celica 2" xfId="615" xr:uid="{00000000-0005-0000-0000-000080020000}"/>
    <cellStyle name="Preveri celico 2" xfId="616" xr:uid="{00000000-0005-0000-0000-000081020000}"/>
    <cellStyle name="PRVA VRSTA Element delo 2" xfId="617" xr:uid="{00000000-0005-0000-0000-000082020000}"/>
    <cellStyle name="Računanje 2" xfId="618" xr:uid="{00000000-0005-0000-0000-000083020000}"/>
    <cellStyle name="Računanje 2 2" xfId="619" xr:uid="{00000000-0005-0000-0000-000084020000}"/>
    <cellStyle name="Računanje 3" xfId="620" xr:uid="{00000000-0005-0000-0000-000085020000}"/>
    <cellStyle name="Sheet Title" xfId="621" xr:uid="{00000000-0005-0000-0000-000086020000}"/>
    <cellStyle name="Slabo 2" xfId="622" xr:uid="{00000000-0005-0000-0000-000087020000}"/>
    <cellStyle name="Slog 1" xfId="623" xr:uid="{00000000-0005-0000-0000-000088020000}"/>
    <cellStyle name="Slog 1 2" xfId="624" xr:uid="{00000000-0005-0000-0000-000089020000}"/>
    <cellStyle name="Style 1" xfId="625" xr:uid="{00000000-0005-0000-0000-00008A020000}"/>
    <cellStyle name="ţ_x001d_đB_x000c_ęţ_x0012__x000d_ÝţU_x0001_X_x0005_•_x0006__x0007__x0001__x0001_" xfId="626" xr:uid="{00000000-0005-0000-0000-00008B020000}"/>
    <cellStyle name="Title" xfId="627" xr:uid="{00000000-0005-0000-0000-00008C020000}"/>
    <cellStyle name="Total" xfId="628" xr:uid="{00000000-0005-0000-0000-00008D020000}"/>
    <cellStyle name="Total 2" xfId="629" xr:uid="{00000000-0005-0000-0000-00008E020000}"/>
    <cellStyle name="Total 3" xfId="630" xr:uid="{00000000-0005-0000-0000-00008F020000}"/>
    <cellStyle name="Total 4" xfId="631" xr:uid="{00000000-0005-0000-0000-000090020000}"/>
    <cellStyle name="Valuta (0)_LACEYS TV price list 20030603" xfId="632" xr:uid="{00000000-0005-0000-0000-000091020000}"/>
    <cellStyle name="Valuta 2" xfId="633" xr:uid="{00000000-0005-0000-0000-000092020000}"/>
    <cellStyle name="Valuta 2 2" xfId="634" xr:uid="{00000000-0005-0000-0000-000093020000}"/>
    <cellStyle name="Valuta 3" xfId="635" xr:uid="{00000000-0005-0000-0000-000094020000}"/>
    <cellStyle name="Vejica 2" xfId="3" xr:uid="{00000000-0005-0000-0000-000096020000}"/>
    <cellStyle name="Vejica 2 2" xfId="636" xr:uid="{00000000-0005-0000-0000-000097020000}"/>
    <cellStyle name="Vejica 2 2 2" xfId="637" xr:uid="{00000000-0005-0000-0000-000098020000}"/>
    <cellStyle name="Vejica 2 3" xfId="680" xr:uid="{9959C607-BFEF-4C3F-8032-B7BBC89F8CC2}"/>
    <cellStyle name="Vejica 22" xfId="659" xr:uid="{00000000-0005-0000-0000-000099020000}"/>
    <cellStyle name="Vejica 3" xfId="638" xr:uid="{00000000-0005-0000-0000-00009A020000}"/>
    <cellStyle name="Vejica 4" xfId="2" xr:uid="{00000000-0005-0000-0000-00009B020000}"/>
    <cellStyle name="Vejica 4 2" xfId="639" xr:uid="{00000000-0005-0000-0000-00009C020000}"/>
    <cellStyle name="Vejica 4 3" xfId="650" xr:uid="{00000000-0005-0000-0000-00009D020000}"/>
    <cellStyle name="Vejica 4 3 2" xfId="676" xr:uid="{00000000-0005-0000-0000-00009E020000}"/>
    <cellStyle name="Vejica 4 4" xfId="654" xr:uid="{00000000-0005-0000-0000-00009F020000}"/>
    <cellStyle name="Vejica 4 5" xfId="656" xr:uid="{00000000-0005-0000-0000-0000A0020000}"/>
    <cellStyle name="Vejica 4 6" xfId="660" xr:uid="{00000000-0005-0000-0000-0000A1020000}"/>
    <cellStyle name="Vejica 4 6 2" xfId="669" xr:uid="{00000000-0005-0000-0000-0000A2020000}"/>
    <cellStyle name="Vejica 4 7" xfId="667" xr:uid="{00000000-0005-0000-0000-0000A3020000}"/>
    <cellStyle name="Vnos 2" xfId="640" xr:uid="{00000000-0005-0000-0000-0000A4020000}"/>
    <cellStyle name="Vnos 2 2" xfId="641" xr:uid="{00000000-0005-0000-0000-0000A5020000}"/>
    <cellStyle name="Vnos 3" xfId="642" xr:uid="{00000000-0005-0000-0000-0000A6020000}"/>
    <cellStyle name="Vsota 2" xfId="643" xr:uid="{00000000-0005-0000-0000-0000A7020000}"/>
    <cellStyle name="Vsota 2 2" xfId="644" xr:uid="{00000000-0005-0000-0000-0000A8020000}"/>
    <cellStyle name="Vsota 3" xfId="645" xr:uid="{00000000-0005-0000-0000-0000A9020000}"/>
    <cellStyle name="Warning Text" xfId="646" xr:uid="{00000000-0005-0000-0000-0000AA020000}"/>
    <cellStyle name="Warning Text 2" xfId="647" xr:uid="{00000000-0005-0000-0000-0000AB02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5.xml"/><Relationship Id="rId13" Type="http://schemas.openxmlformats.org/officeDocument/2006/relationships/externalLink" Target="externalLinks/externalLink10.xml"/><Relationship Id="rId18" Type="http://schemas.openxmlformats.org/officeDocument/2006/relationships/externalLink" Target="externalLinks/externalLink15.xml"/><Relationship Id="rId3" Type="http://schemas.openxmlformats.org/officeDocument/2006/relationships/worksheet" Target="worksheets/sheet3.xml"/><Relationship Id="rId21" Type="http://schemas.openxmlformats.org/officeDocument/2006/relationships/externalLink" Target="externalLinks/externalLink18.xml"/><Relationship Id="rId7" Type="http://schemas.openxmlformats.org/officeDocument/2006/relationships/externalLink" Target="externalLinks/externalLink4.xml"/><Relationship Id="rId12" Type="http://schemas.openxmlformats.org/officeDocument/2006/relationships/externalLink" Target="externalLinks/externalLink9.xml"/><Relationship Id="rId17" Type="http://schemas.openxmlformats.org/officeDocument/2006/relationships/externalLink" Target="externalLinks/externalLink14.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externalLink" Target="externalLinks/externalLink13.xml"/><Relationship Id="rId20" Type="http://schemas.openxmlformats.org/officeDocument/2006/relationships/externalLink" Target="externalLinks/externalLink17.xml"/><Relationship Id="rId1" Type="http://schemas.openxmlformats.org/officeDocument/2006/relationships/worksheet" Target="worksheets/sheet1.xml"/><Relationship Id="rId6" Type="http://schemas.openxmlformats.org/officeDocument/2006/relationships/externalLink" Target="externalLinks/externalLink3.xml"/><Relationship Id="rId11" Type="http://schemas.openxmlformats.org/officeDocument/2006/relationships/externalLink" Target="externalLinks/externalLink8.xml"/><Relationship Id="rId24" Type="http://schemas.openxmlformats.org/officeDocument/2006/relationships/sharedStrings" Target="sharedStrings.xml"/><Relationship Id="rId5" Type="http://schemas.openxmlformats.org/officeDocument/2006/relationships/externalLink" Target="externalLinks/externalLink2.xml"/><Relationship Id="rId15" Type="http://schemas.openxmlformats.org/officeDocument/2006/relationships/externalLink" Target="externalLinks/externalLink12.xml"/><Relationship Id="rId23" Type="http://schemas.openxmlformats.org/officeDocument/2006/relationships/styles" Target="styles.xml"/><Relationship Id="rId10" Type="http://schemas.openxmlformats.org/officeDocument/2006/relationships/externalLink" Target="externalLinks/externalLink7.xml"/><Relationship Id="rId19" Type="http://schemas.openxmlformats.org/officeDocument/2006/relationships/externalLink" Target="externalLinks/externalLink16.xml"/><Relationship Id="rId4" Type="http://schemas.openxmlformats.org/officeDocument/2006/relationships/externalLink" Target="externalLinks/externalLink1.xml"/><Relationship Id="rId9" Type="http://schemas.openxmlformats.org/officeDocument/2006/relationships/externalLink" Target="externalLinks/externalLink6.xml"/><Relationship Id="rId14" Type="http://schemas.openxmlformats.org/officeDocument/2006/relationships/externalLink" Target="externalLinks/externalLink11.xml"/><Relationship Id="rId22" Type="http://schemas.openxmlformats.org/officeDocument/2006/relationships/theme" Target="theme/theme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jpeg"/></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88-ELES%202\06-PZI\06-CD%20ODDAJA\KONCNA%20ODDAJA\_ZDRUZENI%20POPIS\36-ELES\08h-PZI%20-%20digitalni_dopolnjen\_VSI%20POPISI\POPISI%20V3%20120723\S%20CENAMI\2011-01-02_PSEB_POPIS%20ZA%20RAZPIS-S%20CENAMI_dopolnitev_120723.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3.4._obj.B-2.PZI%20popis-SId-Kopali&#353;&#269;e%20Ilirija.xlsx"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4.1._obj.C-2.PZI%20popis-GOd-Kopali&#353;&#269;e%20Ilirija.xlsx"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4.3._obj.C-2.PZI%20popis-EId-Kopali&#353;&#269;e%20Ilirija.xlsx"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4.4._obj.C-2.PZI%20popis-SId-Kopali&#353;&#269;e%20Ilirija.xlsx"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5.1._obj.D-2.PZI%20popis-GOd-Kopali&#353;&#269;e%20Ilirija.xlsx"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5.3._obj.D-2.PZI%20popis-EId-Kopali&#353;&#269;e%20Ilirija.xlsx"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5.4._obj.D-2.PZI%20popis-SId-Kopali&#353;&#269;e%20Ilirija.xlsx"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6._ZUKI-int-2.PZI%20popis-Kopali&#353;&#269;e%20Ilirija.xlsx"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7._ZUKI-javno-2.PZI%20popis-Kopali&#353;&#269;e%20Ilirija.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Dell\Documents\Popisi\BIPA-&#268;RNU&#352;KI%20BAJER%20kon&#269;ni%20popisi%2030.4.2012\2-crnuski%20bajer_arh_klet_pzi_26041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Users\Dell\Documents\Popisi\BIPA-&#268;RNU&#352;KI%20BAJER%20kon&#269;ni%20popisi%2030.4.2012\2-crnuski%20bajer_arh_klet_pzi_260412.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1._skupna%20dela-2.PZI%20popis-Kopali&#353;&#269;e%20Ilirija.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2.1.-obj.A-2.PZI%20popis-GOd-Kopali&#353;&#269;e%20Ilirija.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2.3._obj.A-2.PZI%20popis-EId-Kopali&#353;&#269;e%20Ilirija.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2.4._obj.A-2.PZI%20popis-SId-Kopali&#353;&#269;e%20Ilirija.xlsx"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3.1._obj.B-2.PZI%20popis-GOd-Kopali&#353;&#269;e%20Ilirija.xlsx"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3.3._obj.B-2.PZI%20popis-EId-Kopali&#353;&#269;e%20Ilirija.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KAPITULACIJA"/>
      <sheetName val="1.1_GO-P"/>
      <sheetName val="1.2_GO-S"/>
      <sheetName val="1.3_GO-RU"/>
      <sheetName val="2.0_KRA"/>
      <sheetName val="3.2_ZUP"/>
      <sheetName val="3.3_KAN"/>
      <sheetName val="3.4_RČN"/>
      <sheetName val="3.5_EKK"/>
      <sheetName val="3.6_VOD"/>
      <sheetName val="4.1_EIP-1-5"/>
      <sheetName val="4.1_EIP-6"/>
      <sheetName val="4.1_EIP-7"/>
      <sheetName val="4.1_EIP-8"/>
      <sheetName val="4.1_EIP-9"/>
      <sheetName val="4.1_EIP-10"/>
      <sheetName val="4.1_EIP-11"/>
      <sheetName val="4.1_EIP-12"/>
      <sheetName val="4.1_EIP-13"/>
      <sheetName val="4.1_EIP-14"/>
      <sheetName val="4.1_EIP-15"/>
      <sheetName val="4.1_EIP-16"/>
      <sheetName val="4.1_EIP-17"/>
      <sheetName val="4.2_TV-P"/>
      <sheetName val="4.3_EE-T"/>
      <sheetName val="4.3_TV-T"/>
      <sheetName val="4.4_TP"/>
      <sheetName val="4.5_SN"/>
      <sheetName val="4.6_ZR"/>
      <sheetName val="4.7_TK-CV"/>
      <sheetName val="5.1_SI-OH"/>
      <sheetName val="5.1_SI-PR"/>
      <sheetName val="5.1_SI-VK"/>
      <sheetName val="5.1_SI-KZ"/>
      <sheetName val="5.1_SI-REG"/>
      <sheetName val="5.1_SI-SPL"/>
      <sheetName val="6.1_TKK"/>
      <sheetName val="7.1_TOK"/>
      <sheetName val="7.2_ZKL"/>
      <sheetName val="9.2_VN"/>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4.obj.B-Rekapitulacija-SId"/>
      <sheetName val="3.4.1.obj.B-Rekap_OG+HL"/>
      <sheetName val="3.4.1.obj.B-OG+HL"/>
      <sheetName val="3.4.2.obj.B-Rekap_Prez+Klima"/>
      <sheetName val="3.4.2.obj.B-Prez+Klima"/>
      <sheetName val="3.4.3.obj.B-Rekap_Voda+Kan+Gopr"/>
      <sheetName val="3.4.3.obj.B-Voda+Kan+Gopr"/>
    </sheetNames>
    <sheetDataSet>
      <sheetData sheetId="0">
        <row r="17">
          <cell r="F17">
            <v>0</v>
          </cell>
        </row>
      </sheetData>
      <sheetData sheetId="1"/>
      <sheetData sheetId="2"/>
      <sheetData sheetId="3"/>
      <sheetData sheetId="4"/>
      <sheetData sheetId="5"/>
      <sheetData sheetId="6"/>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1.-obj.C-GO dela"/>
    </sheetNames>
    <sheetDataSet>
      <sheetData sheetId="0">
        <row r="23">
          <cell r="F23">
            <v>0</v>
          </cell>
        </row>
      </sheetData>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3.obj.C-EI dela"/>
    </sheetNames>
    <sheetDataSet>
      <sheetData sheetId="0">
        <row r="26">
          <cell r="H26">
            <v>0</v>
          </cell>
        </row>
      </sheetData>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4.obj.C-Rekapitulacija-SId"/>
      <sheetName val="4.4.1.obj.C-Rekap_OG+HL"/>
      <sheetName val="4.4.1.obj.C-OG+HL"/>
      <sheetName val="4.4.2.obj.C-Rekap_Prez+Klima"/>
      <sheetName val="4.4.2.obj.C-Prez+Klima"/>
      <sheetName val="4.4.3.obj.C-Rekap_Voda+Kan+Gopr"/>
      <sheetName val="4.4.3.obj.C-Voda+Kan+Gopr"/>
    </sheetNames>
    <sheetDataSet>
      <sheetData sheetId="0">
        <row r="17">
          <cell r="F17">
            <v>0</v>
          </cell>
        </row>
      </sheetData>
      <sheetData sheetId="1"/>
      <sheetData sheetId="2"/>
      <sheetData sheetId="3"/>
      <sheetData sheetId="4"/>
      <sheetData sheetId="5"/>
      <sheetData sheetId="6"/>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5.1.-obj.D-GO dela"/>
    </sheetNames>
    <sheetDataSet>
      <sheetData sheetId="0">
        <row r="20">
          <cell r="F20">
            <v>0</v>
          </cell>
        </row>
      </sheetData>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5.3.obj.D-EI dela"/>
    </sheetNames>
    <sheetDataSet>
      <sheetData sheetId="0">
        <row r="25">
          <cell r="H25">
            <v>0</v>
          </cell>
        </row>
      </sheetData>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5.4.obj.D-Rekapitulacija-SId"/>
      <sheetName val="5.4.1.obj.D-Rekap_OG+HL"/>
      <sheetName val="5.4.1.obj.D-OG+HL"/>
      <sheetName val="5.4.2.obj.D-Rekap_Prez+Klima"/>
      <sheetName val="5.4.2.obj.D-Prez+Klima"/>
      <sheetName val="5.4.3.obj.D-Rekap_Voda+Kan+Gopr"/>
      <sheetName val="5.4.3.obj.D-Voda+Kan+Gopr"/>
    </sheetNames>
    <sheetDataSet>
      <sheetData sheetId="0">
        <row r="17">
          <cell r="F17">
            <v>0</v>
          </cell>
        </row>
      </sheetData>
      <sheetData sheetId="1"/>
      <sheetData sheetId="2"/>
      <sheetData sheetId="3"/>
      <sheetData sheetId="4"/>
      <sheetData sheetId="5"/>
      <sheetData sheetId="6"/>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6._ZU+KI-Rekap"/>
      <sheetName val="6.1. ZU+KI_Šport Lj"/>
      <sheetName val="6.1.7.2.ZU-KI-EI dela"/>
      <sheetName val="6.2. ZU+KI_Javni del"/>
    </sheetNames>
    <sheetDataSet>
      <sheetData sheetId="0">
        <row r="6">
          <cell r="F6">
            <v>0</v>
          </cell>
        </row>
        <row r="19">
          <cell r="F19">
            <v>0</v>
          </cell>
        </row>
      </sheetData>
      <sheetData sheetId="1"/>
      <sheetData sheetId="2"/>
      <sheetData sheetId="3"/>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7._ZU+KI-javno-Rekap"/>
      <sheetName val="7.1. prest.-Bleiweisova"/>
      <sheetName val="7.2. prest.-Tivoli "/>
      <sheetName val="7.3. sanacija-kolektor"/>
    </sheetNames>
    <sheetDataSet>
      <sheetData sheetId="0">
        <row r="6">
          <cell r="F6">
            <v>0</v>
          </cell>
        </row>
        <row r="13">
          <cell r="F13">
            <v>0</v>
          </cell>
        </row>
        <row r="18">
          <cell r="F18">
            <v>0</v>
          </cell>
        </row>
      </sheetData>
      <sheetData sheetId="1"/>
      <sheetData sheetId="2"/>
      <sheetData sheetId="3"/>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LAVNA REKAPITULACIJA"/>
      <sheetName val="REKAPITULACIJA GR.+OB. DELA"/>
      <sheetName val="ZEM.D.+pripr.dela-temeljenje"/>
      <sheetName val="GLOBOKO TEMELJENJE"/>
      <sheetName val="BETONSKA DELA (2)"/>
      <sheetName val="ZIDARSKA DELA (2)"/>
      <sheetName val="TESARSKA DELA (2)"/>
      <sheetName val="ZEM.D.+pripr.dela"/>
      <sheetName val="BETONSKA DELA"/>
      <sheetName val="ZIDARSKA DELA"/>
      <sheetName val="TESARSKA DELA"/>
      <sheetName val="NEPREDVIDENA GR.DELA"/>
      <sheetName val="KLJUČAVNIČARSKA DELA"/>
      <sheetName val="KERAMIČARSKA DELA"/>
      <sheetName val="PODOPOLAGALSKA DELA"/>
      <sheetName val="OKNA,VRATA"/>
      <sheetName val="SLIKOPLESKARSKA DELA"/>
      <sheetName val="NEPREDVIDENA OB. DELA"/>
      <sheetName val="STENE IN STROPOVI"/>
      <sheetName val="FASADA V1"/>
    </sheetNames>
    <sheetDataSet>
      <sheetData sheetId="0" refreshError="1"/>
      <sheetData sheetId="1" refreshError="1"/>
      <sheetData sheetId="2"/>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sheetData sheetId="12" refreshError="1"/>
      <sheetData sheetId="13" refreshError="1"/>
      <sheetData sheetId="14" refreshError="1"/>
      <sheetData sheetId="15" refreshError="1"/>
      <sheetData sheetId="16" refreshError="1"/>
      <sheetData sheetId="17" refreshError="1"/>
      <sheetData sheetId="18"/>
      <sheetData sheetId="19"/>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LAVNA REKAPITULACIJA"/>
      <sheetName val="REKAPITULACIJA GR.+OB. DELA"/>
      <sheetName val="ZEM.D.+pripr.dela-temeljenje"/>
      <sheetName val="GLOBOKO TEMELJENJE"/>
      <sheetName val="BETONSKA DELA (2)"/>
      <sheetName val="ZIDARSKA DELA (2)"/>
      <sheetName val="TESARSKA DELA (2)"/>
      <sheetName val="ZEM.D.+pripr.dela"/>
      <sheetName val="BETONSKA DELA"/>
      <sheetName val="ZIDARSKA DELA"/>
      <sheetName val="TESARSKA DELA"/>
      <sheetName val="NEPREDVIDENA GR.DELA"/>
      <sheetName val="KLJUČAVNIČARSKA DELA"/>
      <sheetName val="KERAMIČARSKA DELA"/>
      <sheetName val="PODOPOLAGALSKA DELA"/>
      <sheetName val="OKNA,VRATA"/>
      <sheetName val="SLIKOPLESKARSKA DELA"/>
      <sheetName val="NEPREDVIDENA OB. DELA"/>
      <sheetName val="STENE IN STROPOVI"/>
      <sheetName val="FASADA V1"/>
    </sheetNames>
    <sheetDataSet>
      <sheetData sheetId="0" refreshError="1"/>
      <sheetData sheetId="1" refreshError="1"/>
      <sheetData sheetId="2"/>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sheetData sheetId="12" refreshError="1"/>
      <sheetData sheetId="13" refreshError="1"/>
      <sheetData sheetId="14" refreshError="1"/>
      <sheetData sheetId="15" refreshError="1"/>
      <sheetData sheetId="16" refreshError="1"/>
      <sheetData sheetId="17" refreshError="1"/>
      <sheetData sheetId="18"/>
      <sheetData sheetId="19"/>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Skupna dela-Rekap"/>
      <sheetName val="1.1.-Preddela"/>
      <sheetName val="1.2.-Gr.jama+VGJ"/>
      <sheetName val="1.3.-razna skupna dela"/>
      <sheetName val="1.4.-Sončna elektrarna"/>
    </sheetNames>
    <sheetDataSet>
      <sheetData sheetId="0">
        <row r="6">
          <cell r="F6">
            <v>0</v>
          </cell>
        </row>
        <row r="12">
          <cell r="F12">
            <v>0</v>
          </cell>
        </row>
        <row r="16">
          <cell r="F16">
            <v>0</v>
          </cell>
        </row>
        <row r="20">
          <cell r="F20">
            <v>0</v>
          </cell>
        </row>
      </sheetData>
      <sheetData sheetId="1"/>
      <sheetData sheetId="2"/>
      <sheetData sheetId="3"/>
      <sheetData sheetId="4"/>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1.-obj.A-GO dela"/>
    </sheetNames>
    <sheetDataSet>
      <sheetData sheetId="0">
        <row r="22">
          <cell r="F22">
            <v>0</v>
          </cell>
        </row>
      </sheetData>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obj.A-EI dela"/>
    </sheetNames>
    <sheetDataSet>
      <sheetData sheetId="0">
        <row r="25">
          <cell r="H25">
            <v>0</v>
          </cell>
        </row>
      </sheetData>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4.obj.A-Rekapitulacija-SId"/>
      <sheetName val="2.4.1.obj.A-Rekap_OG+HL"/>
      <sheetName val="2.4.1.obj.A-OG+HL"/>
      <sheetName val="2.4.2.obj.A-Rekap_Prez+Klima"/>
      <sheetName val="2.4.2.obj.A-Prez+Klima"/>
      <sheetName val="2.4.3.obj.A-Rekap_Voda+Kan+Gopr"/>
      <sheetName val="2.4.3.obj.A-Voda+Kan+Gopr."/>
    </sheetNames>
    <sheetDataSet>
      <sheetData sheetId="0">
        <row r="17">
          <cell r="F17">
            <v>0</v>
          </cell>
        </row>
      </sheetData>
      <sheetData sheetId="1"/>
      <sheetData sheetId="2"/>
      <sheetData sheetId="3"/>
      <sheetData sheetId="4"/>
      <sheetData sheetId="5"/>
      <sheetData sheetId="6"/>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1.-obj.B-GO dela"/>
      <sheetName val="3.1.27-29-obj.B-bazeni"/>
    </sheetNames>
    <sheetDataSet>
      <sheetData sheetId="0">
        <row r="26">
          <cell r="F26">
            <v>0</v>
          </cell>
        </row>
      </sheetData>
      <sheetData sheetId="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3.obj.B-EI dela"/>
    </sheetNames>
    <sheetDataSet>
      <sheetData sheetId="0">
        <row r="30">
          <cell r="H30">
            <v>0</v>
          </cell>
        </row>
      </sheetData>
    </sheetDataSet>
  </externalBook>
</externalLink>
</file>

<file path=xl/theme/theme1.xml><?xml version="1.0" encoding="utf-8"?>
<a:theme xmlns:a="http://schemas.openxmlformats.org/drawingml/2006/main" name="Officeova tema">
  <a:themeElements>
    <a:clrScheme name="Pisarn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isarna">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isarn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7" tint="0.59999389629810485"/>
  </sheetPr>
  <dimension ref="A1:G47"/>
  <sheetViews>
    <sheetView view="pageBreakPreview" topLeftCell="A16" zoomScaleNormal="100" zoomScaleSheetLayoutView="100" workbookViewId="0">
      <selection activeCell="B36" sqref="B36:D37"/>
    </sheetView>
  </sheetViews>
  <sheetFormatPr defaultRowHeight="15"/>
  <cols>
    <col min="1" max="1" width="5.7109375" style="27" customWidth="1"/>
    <col min="2" max="2" width="20.7109375" style="30" customWidth="1"/>
    <col min="3" max="3" width="2.140625" style="6" customWidth="1"/>
    <col min="4" max="4" width="57.7109375" style="7" customWidth="1"/>
    <col min="5" max="5" width="2.7109375" style="8" customWidth="1"/>
    <col min="6" max="6" width="14.7109375" style="9" customWidth="1"/>
    <col min="7" max="16384" width="9.140625" style="10"/>
  </cols>
  <sheetData>
    <row r="1" spans="1:7">
      <c r="A1" s="4"/>
      <c r="B1" s="5"/>
    </row>
    <row r="2" spans="1:7" ht="9.9499999999999993" customHeight="1">
      <c r="A2" s="4"/>
      <c r="B2" s="11"/>
      <c r="C2" s="12"/>
      <c r="D2" s="13"/>
    </row>
    <row r="3" spans="1:7" ht="15.75">
      <c r="A3" s="4"/>
      <c r="B3" s="14" t="s">
        <v>18</v>
      </c>
      <c r="D3" s="15" t="s">
        <v>93</v>
      </c>
    </row>
    <row r="4" spans="1:7">
      <c r="A4" s="4"/>
      <c r="B4" s="14"/>
      <c r="D4" s="16" t="s">
        <v>94</v>
      </c>
    </row>
    <row r="5" spans="1:7" ht="9.9499999999999993" customHeight="1">
      <c r="A5" s="4"/>
      <c r="B5" s="17"/>
      <c r="C5" s="18"/>
      <c r="D5" s="19"/>
    </row>
    <row r="6" spans="1:7">
      <c r="A6" s="4"/>
      <c r="B6" s="20"/>
    </row>
    <row r="7" spans="1:7" ht="9.9499999999999993" customHeight="1">
      <c r="A7" s="4"/>
      <c r="B7" s="21"/>
      <c r="C7" s="12"/>
      <c r="D7" s="13"/>
    </row>
    <row r="8" spans="1:7" ht="18">
      <c r="A8" s="4"/>
      <c r="B8" s="14" t="s">
        <v>19</v>
      </c>
      <c r="D8" s="22" t="s">
        <v>95</v>
      </c>
    </row>
    <row r="9" spans="1:7" ht="18" customHeight="1">
      <c r="A9" s="4"/>
      <c r="B9" s="14" t="s">
        <v>96</v>
      </c>
      <c r="D9" s="80" t="s">
        <v>97</v>
      </c>
    </row>
    <row r="10" spans="1:7" ht="15.75">
      <c r="A10" s="4"/>
      <c r="B10" s="14" t="s">
        <v>20</v>
      </c>
      <c r="D10" s="15" t="s">
        <v>98</v>
      </c>
    </row>
    <row r="11" spans="1:7" s="8" customFormat="1" ht="9.9499999999999993" customHeight="1">
      <c r="A11" s="4"/>
      <c r="B11" s="17"/>
      <c r="C11" s="18"/>
      <c r="D11" s="19"/>
      <c r="F11" s="9"/>
      <c r="G11" s="10"/>
    </row>
    <row r="12" spans="1:7" s="8" customFormat="1">
      <c r="A12" s="4"/>
      <c r="B12" s="20"/>
      <c r="C12" s="6"/>
      <c r="D12" s="7"/>
      <c r="F12" s="9"/>
      <c r="G12" s="10"/>
    </row>
    <row r="13" spans="1:7" s="8" customFormat="1" ht="9.9499999999999993" customHeight="1">
      <c r="A13" s="4"/>
      <c r="B13" s="21"/>
      <c r="C13" s="12"/>
      <c r="D13" s="13"/>
      <c r="F13" s="9"/>
      <c r="G13" s="10"/>
    </row>
    <row r="14" spans="1:7" s="8" customFormat="1" ht="15.75">
      <c r="A14" s="4"/>
      <c r="B14" s="14" t="s">
        <v>19</v>
      </c>
      <c r="C14" s="6"/>
      <c r="D14" s="15" t="s">
        <v>90</v>
      </c>
      <c r="F14" s="9"/>
      <c r="G14" s="10"/>
    </row>
    <row r="15" spans="1:7" s="8" customFormat="1" ht="15.75">
      <c r="A15" s="4"/>
      <c r="B15" s="14" t="s">
        <v>21</v>
      </c>
      <c r="C15" s="6"/>
      <c r="D15" s="15" t="s">
        <v>22</v>
      </c>
      <c r="F15" s="9"/>
      <c r="G15" s="10"/>
    </row>
    <row r="16" spans="1:7" s="8" customFormat="1">
      <c r="A16" s="4"/>
      <c r="B16" s="14"/>
      <c r="C16" s="6"/>
      <c r="D16" s="23" t="s">
        <v>23</v>
      </c>
      <c r="F16" s="9"/>
      <c r="G16" s="10"/>
    </row>
    <row r="17" spans="1:7" s="8" customFormat="1" ht="15.75">
      <c r="A17" s="4"/>
      <c r="B17" s="14"/>
      <c r="C17" s="6"/>
      <c r="D17" s="15"/>
      <c r="F17" s="9"/>
      <c r="G17" s="10"/>
    </row>
    <row r="18" spans="1:7" s="8" customFormat="1" ht="15.75">
      <c r="A18" s="4"/>
      <c r="B18" s="14" t="s">
        <v>24</v>
      </c>
      <c r="C18" s="6"/>
      <c r="D18" s="24" t="s">
        <v>91</v>
      </c>
      <c r="F18" s="9"/>
      <c r="G18" s="10"/>
    </row>
    <row r="19" spans="1:7" s="8" customFormat="1" ht="15.75">
      <c r="A19" s="4"/>
      <c r="B19" s="14"/>
      <c r="C19" s="6"/>
      <c r="D19" s="24" t="s">
        <v>92</v>
      </c>
      <c r="F19" s="9"/>
      <c r="G19" s="10"/>
    </row>
    <row r="20" spans="1:7" s="8" customFormat="1" ht="15.75">
      <c r="A20" s="4"/>
      <c r="B20" s="14"/>
      <c r="C20" s="6"/>
      <c r="D20" s="24"/>
      <c r="F20" s="9"/>
      <c r="G20" s="10"/>
    </row>
    <row r="21" spans="1:7" s="8" customFormat="1" ht="25.5">
      <c r="A21" s="4"/>
      <c r="B21" s="14" t="s">
        <v>100</v>
      </c>
      <c r="C21" s="6"/>
      <c r="D21" s="25" t="s">
        <v>101</v>
      </c>
      <c r="F21" s="9"/>
      <c r="G21" s="10"/>
    </row>
    <row r="22" spans="1:7" s="8" customFormat="1" ht="9.9499999999999993" customHeight="1">
      <c r="A22" s="4"/>
      <c r="B22" s="26"/>
      <c r="C22" s="18"/>
      <c r="D22" s="19"/>
      <c r="F22" s="9"/>
      <c r="G22" s="10"/>
    </row>
    <row r="23" spans="1:7" s="8" customFormat="1">
      <c r="A23" s="4"/>
      <c r="B23" s="5"/>
      <c r="C23" s="6"/>
      <c r="D23" s="7"/>
      <c r="F23" s="9"/>
      <c r="G23" s="10"/>
    </row>
    <row r="25" spans="1:7" s="8" customFormat="1" ht="20.25">
      <c r="A25" s="27"/>
      <c r="B25" s="28" t="s">
        <v>25</v>
      </c>
      <c r="C25" s="6"/>
      <c r="D25" s="29" t="s">
        <v>26</v>
      </c>
      <c r="F25" s="9"/>
      <c r="G25" s="10"/>
    </row>
    <row r="26" spans="1:7" s="8" customFormat="1">
      <c r="A26" s="27"/>
      <c r="B26" s="30"/>
      <c r="C26" s="6"/>
      <c r="D26" s="133"/>
      <c r="F26" s="9"/>
      <c r="G26" s="10"/>
    </row>
    <row r="28" spans="1:7" s="8" customFormat="1">
      <c r="A28" s="27"/>
      <c r="B28" s="5"/>
      <c r="C28" s="6"/>
      <c r="D28" s="7"/>
      <c r="F28" s="9"/>
      <c r="G28" s="10"/>
    </row>
    <row r="29" spans="1:7" s="8" customFormat="1" ht="18">
      <c r="A29" s="27"/>
      <c r="B29" s="31" t="s">
        <v>27</v>
      </c>
      <c r="C29" s="6"/>
      <c r="D29" s="7"/>
      <c r="F29" s="9"/>
      <c r="G29" s="10"/>
    </row>
    <row r="30" spans="1:7" ht="15.75" thickBot="1">
      <c r="A30" s="32"/>
      <c r="B30" s="33"/>
    </row>
    <row r="31" spans="1:7" ht="15.75">
      <c r="A31" s="34" t="s">
        <v>28</v>
      </c>
      <c r="B31" s="35" t="s">
        <v>29</v>
      </c>
      <c r="C31" s="36"/>
      <c r="D31" s="37">
        <f>'Skupna rekapitulacija'!C42</f>
        <v>0</v>
      </c>
      <c r="E31" s="38" t="s">
        <v>30</v>
      </c>
      <c r="F31" s="39"/>
      <c r="G31" s="40"/>
    </row>
    <row r="32" spans="1:7">
      <c r="A32" s="41"/>
      <c r="B32" s="42" t="s">
        <v>31</v>
      </c>
      <c r="C32" s="43"/>
      <c r="D32" s="44">
        <f>D31*0.22</f>
        <v>0</v>
      </c>
      <c r="E32" s="45" t="s">
        <v>30</v>
      </c>
      <c r="F32" s="39"/>
      <c r="G32" s="40"/>
    </row>
    <row r="33" spans="1:7" ht="15.75" thickBot="1">
      <c r="A33" s="46" t="s">
        <v>32</v>
      </c>
      <c r="B33" s="47" t="s">
        <v>33</v>
      </c>
      <c r="C33" s="48"/>
      <c r="D33" s="49">
        <f>SUM(D31:D32)</f>
        <v>0</v>
      </c>
      <c r="E33" s="50" t="s">
        <v>30</v>
      </c>
      <c r="F33" s="39"/>
      <c r="G33" s="40"/>
    </row>
    <row r="34" spans="1:7">
      <c r="A34" s="51"/>
      <c r="B34" s="52"/>
      <c r="C34" s="53"/>
      <c r="D34" s="54"/>
      <c r="E34" s="55"/>
      <c r="F34" s="39"/>
      <c r="G34" s="40"/>
    </row>
    <row r="35" spans="1:7">
      <c r="A35" s="51"/>
      <c r="B35" s="52"/>
      <c r="C35" s="53"/>
      <c r="D35" s="54"/>
      <c r="E35" s="55"/>
      <c r="F35" s="39"/>
      <c r="G35" s="40"/>
    </row>
    <row r="36" spans="1:7">
      <c r="A36" s="51"/>
      <c r="B36" s="134" t="s">
        <v>261</v>
      </c>
      <c r="C36" s="134"/>
      <c r="D36" s="134"/>
      <c r="E36" s="55"/>
      <c r="F36" s="39"/>
      <c r="G36" s="40"/>
    </row>
    <row r="37" spans="1:7">
      <c r="A37" s="51"/>
      <c r="B37" s="134"/>
      <c r="C37" s="134"/>
      <c r="D37" s="134"/>
      <c r="E37" s="55"/>
      <c r="F37" s="39"/>
      <c r="G37" s="40"/>
    </row>
    <row r="38" spans="1:7">
      <c r="A38" s="51"/>
      <c r="B38" s="52"/>
      <c r="C38" s="53"/>
      <c r="D38" s="54"/>
      <c r="E38" s="55"/>
      <c r="F38" s="39"/>
      <c r="G38" s="40"/>
    </row>
    <row r="39" spans="1:7">
      <c r="A39" s="51"/>
      <c r="B39" s="56" t="s">
        <v>260</v>
      </c>
      <c r="C39" s="53"/>
      <c r="D39" s="54"/>
      <c r="E39" s="55"/>
      <c r="F39" s="39"/>
      <c r="G39" s="40"/>
    </row>
    <row r="40" spans="1:7">
      <c r="A40" s="51"/>
      <c r="B40" s="132"/>
      <c r="C40" s="53"/>
      <c r="D40" s="54"/>
      <c r="E40" s="55"/>
      <c r="F40" s="39"/>
      <c r="G40" s="40"/>
    </row>
    <row r="41" spans="1:7">
      <c r="A41" s="51"/>
      <c r="C41" s="53"/>
      <c r="E41" s="55"/>
      <c r="F41" s="39"/>
      <c r="G41" s="40"/>
    </row>
    <row r="42" spans="1:7">
      <c r="A42" s="51"/>
      <c r="B42" s="57" t="s">
        <v>34</v>
      </c>
      <c r="C42" s="53"/>
      <c r="D42" s="58" t="s">
        <v>24</v>
      </c>
      <c r="E42" s="55"/>
      <c r="F42" s="39"/>
      <c r="G42" s="40"/>
    </row>
    <row r="43" spans="1:7">
      <c r="A43" s="51"/>
      <c r="B43" s="52" t="s">
        <v>35</v>
      </c>
      <c r="C43" s="53"/>
      <c r="D43" s="58" t="s">
        <v>99</v>
      </c>
      <c r="E43" s="55"/>
      <c r="F43" s="39"/>
      <c r="G43" s="40"/>
    </row>
    <row r="44" spans="1:7">
      <c r="A44" s="51"/>
      <c r="B44" s="56" t="s">
        <v>102</v>
      </c>
      <c r="C44" s="53"/>
      <c r="D44" s="54"/>
      <c r="E44" s="55"/>
      <c r="F44" s="39"/>
      <c r="G44" s="40"/>
    </row>
    <row r="45" spans="1:7" ht="15.75" customHeight="1">
      <c r="A45" s="51"/>
      <c r="B45" s="56" t="s">
        <v>36</v>
      </c>
      <c r="C45" s="53"/>
      <c r="D45" s="54"/>
      <c r="E45" s="55"/>
      <c r="F45" s="39"/>
      <c r="G45" s="40"/>
    </row>
    <row r="46" spans="1:7" ht="15" customHeight="1">
      <c r="A46" s="51"/>
      <c r="B46" s="59" t="s">
        <v>243</v>
      </c>
      <c r="C46" s="53"/>
      <c r="D46" s="54"/>
      <c r="E46" s="55"/>
      <c r="F46" s="39"/>
      <c r="G46" s="40"/>
    </row>
    <row r="47" spans="1:7">
      <c r="B47" s="59" t="s">
        <v>244</v>
      </c>
    </row>
  </sheetData>
  <sheetProtection algorithmName="SHA-512" hashValue="DPKyiCWZG8Xa2961XdPZFVdLMCzB/6YUIbZViuIIQNpZkq5i6VXKPMvDj+w1CiAdWgVtIs7r577ga7Fs3QR7bg==" saltValue="DUXb3Eew5LbckQXUswxgdA==" spinCount="100000" sheet="1" selectLockedCells="1"/>
  <mergeCells count="1">
    <mergeCell ref="B36:D37"/>
  </mergeCells>
  <pageMargins left="0.98425196850393704" right="0.39370078740157483" top="0.78740157480314965" bottom="0.78740157480314965" header="0.51181102362204722" footer="0.51181102362204722"/>
  <pageSetup paperSize="9" orientation="portrait" r:id="rId1"/>
  <headerFooter alignWithMargins="0">
    <oddHeader>&amp;R&amp;"Arial,Poševno"&amp;8&amp;Upopis PZI: &amp;"Arial,Krepko poševno"&amp;A</oddHeader>
    <oddFooter>&amp;C&amp;G&amp;R&amp;"Arial,Krepko poševno"&amp;9&amp;P/&amp;"Arial,Poševno"&amp;N</oddFoot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8" tint="0.59999389629810485"/>
  </sheetPr>
  <dimension ref="A1:C44"/>
  <sheetViews>
    <sheetView tabSelected="1" view="pageBreakPreview" topLeftCell="A15" zoomScaleNormal="100" zoomScaleSheetLayoutView="100" workbookViewId="0">
      <selection activeCell="B36" sqref="B36:D37"/>
    </sheetView>
  </sheetViews>
  <sheetFormatPr defaultRowHeight="15"/>
  <cols>
    <col min="1" max="1" width="6.7109375" style="98" customWidth="1"/>
    <col min="2" max="2" width="64.7109375" style="97" customWidth="1"/>
    <col min="3" max="3" width="16.7109375" style="100" customWidth="1"/>
    <col min="4" max="16384" width="9.140625" style="93"/>
  </cols>
  <sheetData>
    <row r="1" spans="1:3" ht="15.75" thickBot="1">
      <c r="A1" s="90" t="s">
        <v>0</v>
      </c>
      <c r="B1" s="91" t="s">
        <v>1</v>
      </c>
      <c r="C1" s="92" t="s">
        <v>37</v>
      </c>
    </row>
    <row r="2" spans="1:3" s="97" customFormat="1" ht="18">
      <c r="A2" s="94"/>
      <c r="B2" s="95" t="s">
        <v>39</v>
      </c>
      <c r="C2" s="96"/>
    </row>
    <row r="3" spans="1:3">
      <c r="B3" s="99" t="s">
        <v>103</v>
      </c>
    </row>
    <row r="5" spans="1:3" s="97" customFormat="1">
      <c r="A5" s="101" t="s">
        <v>2</v>
      </c>
      <c r="B5" s="102" t="s">
        <v>218</v>
      </c>
      <c r="C5" s="103">
        <f>SUM(C6:C9)</f>
        <v>0</v>
      </c>
    </row>
    <row r="6" spans="1:3" s="97" customFormat="1" ht="14.25">
      <c r="A6" s="104" t="s">
        <v>5</v>
      </c>
      <c r="B6" s="105" t="s">
        <v>6</v>
      </c>
      <c r="C6" s="106">
        <f>'[4]1.-Skupna dela-Rekap'!$F$6</f>
        <v>0</v>
      </c>
    </row>
    <row r="7" spans="1:3" s="97" customFormat="1" ht="14.25">
      <c r="A7" s="104" t="s">
        <v>3</v>
      </c>
      <c r="B7" s="105" t="s">
        <v>7</v>
      </c>
      <c r="C7" s="106">
        <f>'[4]1.-Skupna dela-Rekap'!$F$12</f>
        <v>0</v>
      </c>
    </row>
    <row r="8" spans="1:3" s="97" customFormat="1" ht="14.25">
      <c r="A8" s="104" t="s">
        <v>198</v>
      </c>
      <c r="B8" s="105" t="s">
        <v>199</v>
      </c>
      <c r="C8" s="106">
        <f>'[4]1.-Skupna dela-Rekap'!$F$16</f>
        <v>0</v>
      </c>
    </row>
    <row r="9" spans="1:3" s="97" customFormat="1" ht="14.25">
      <c r="A9" s="104" t="s">
        <v>240</v>
      </c>
      <c r="B9" s="105" t="s">
        <v>238</v>
      </c>
      <c r="C9" s="106">
        <f>'[4]1.-Skupna dela-Rekap'!$F$20</f>
        <v>0</v>
      </c>
    </row>
    <row r="10" spans="1:3" s="97" customFormat="1" ht="14.25">
      <c r="A10" s="107"/>
      <c r="B10" s="108"/>
      <c r="C10" s="109"/>
    </row>
    <row r="11" spans="1:3" s="97" customFormat="1">
      <c r="A11" s="101" t="s">
        <v>8</v>
      </c>
      <c r="B11" s="110" t="s">
        <v>219</v>
      </c>
      <c r="C11" s="103">
        <f>SUM(C12:C14)</f>
        <v>0</v>
      </c>
    </row>
    <row r="12" spans="1:3" s="97" customFormat="1" ht="14.25">
      <c r="A12" s="104" t="s">
        <v>9</v>
      </c>
      <c r="B12" s="105" t="s">
        <v>220</v>
      </c>
      <c r="C12" s="106">
        <f>'[5]2.1.-obj.A-GO dela'!$F$22</f>
        <v>0</v>
      </c>
    </row>
    <row r="13" spans="1:3" s="97" customFormat="1" ht="14.25">
      <c r="A13" s="104" t="s">
        <v>221</v>
      </c>
      <c r="B13" s="105" t="s">
        <v>222</v>
      </c>
      <c r="C13" s="106">
        <f>'[6]2.3.obj.A-EI dela'!$H$25</f>
        <v>0</v>
      </c>
    </row>
    <row r="14" spans="1:3" s="97" customFormat="1" ht="14.25">
      <c r="A14" s="104" t="s">
        <v>223</v>
      </c>
      <c r="B14" s="105" t="s">
        <v>224</v>
      </c>
      <c r="C14" s="106">
        <f>'[7]2.4.obj.A-Rekapitulacija-SId'!$F$17</f>
        <v>0</v>
      </c>
    </row>
    <row r="15" spans="1:3" s="97" customFormat="1" ht="14.25">
      <c r="A15" s="107"/>
      <c r="B15" s="108"/>
      <c r="C15" s="111"/>
    </row>
    <row r="16" spans="1:3" s="97" customFormat="1">
      <c r="A16" s="101" t="s">
        <v>10</v>
      </c>
      <c r="B16" s="110" t="s">
        <v>225</v>
      </c>
      <c r="C16" s="103">
        <f>SUM(C17:C19)</f>
        <v>0</v>
      </c>
    </row>
    <row r="17" spans="1:3" s="97" customFormat="1" ht="14.25">
      <c r="A17" s="104" t="s">
        <v>11</v>
      </c>
      <c r="B17" s="105" t="s">
        <v>245</v>
      </c>
      <c r="C17" s="106">
        <f>'[8]3.1.-obj.B-GO dela'!$F$26</f>
        <v>0</v>
      </c>
    </row>
    <row r="18" spans="1:3" s="97" customFormat="1" ht="14.25">
      <c r="A18" s="104" t="s">
        <v>227</v>
      </c>
      <c r="B18" s="105" t="s">
        <v>246</v>
      </c>
      <c r="C18" s="106">
        <f>'[9]3.3.obj.B-EI dela'!$H$30</f>
        <v>0</v>
      </c>
    </row>
    <row r="19" spans="1:3" s="97" customFormat="1" ht="14.25">
      <c r="A19" s="104" t="s">
        <v>229</v>
      </c>
      <c r="B19" s="105" t="s">
        <v>247</v>
      </c>
      <c r="C19" s="106">
        <f>'[10]3.4.obj.B-Rekapitulacija-SId'!$F$17</f>
        <v>0</v>
      </c>
    </row>
    <row r="20" spans="1:3" s="97" customFormat="1" ht="14.25">
      <c r="A20" s="107"/>
      <c r="B20" s="108"/>
      <c r="C20" s="109"/>
    </row>
    <row r="21" spans="1:3" s="97" customFormat="1">
      <c r="A21" s="101" t="s">
        <v>12</v>
      </c>
      <c r="B21" s="110" t="s">
        <v>14</v>
      </c>
      <c r="C21" s="103">
        <f>SUM(C22:C24)</f>
        <v>0</v>
      </c>
    </row>
    <row r="22" spans="1:3" s="97" customFormat="1" ht="14.25">
      <c r="A22" s="104" t="s">
        <v>13</v>
      </c>
      <c r="B22" s="105" t="s">
        <v>226</v>
      </c>
      <c r="C22" s="106">
        <f>'[11]4.1.-obj.C-GO dela'!$F$23</f>
        <v>0</v>
      </c>
    </row>
    <row r="23" spans="1:3" s="97" customFormat="1" ht="14.25">
      <c r="A23" s="104" t="s">
        <v>231</v>
      </c>
      <c r="B23" s="105" t="s">
        <v>228</v>
      </c>
      <c r="C23" s="106">
        <f>'[12]4.3.obj.C-EI dela'!$H$26</f>
        <v>0</v>
      </c>
    </row>
    <row r="24" spans="1:3" s="97" customFormat="1" ht="14.25">
      <c r="A24" s="104" t="s">
        <v>232</v>
      </c>
      <c r="B24" s="105" t="s">
        <v>230</v>
      </c>
      <c r="C24" s="106">
        <f>'[13]4.4.obj.C-Rekapitulacija-SId'!$F$17</f>
        <v>0</v>
      </c>
    </row>
    <row r="25" spans="1:3" s="97" customFormat="1" ht="14.25">
      <c r="A25" s="107"/>
      <c r="B25" s="112"/>
      <c r="C25" s="113"/>
    </row>
    <row r="26" spans="1:3" s="97" customFormat="1">
      <c r="A26" s="101" t="s">
        <v>15</v>
      </c>
      <c r="B26" s="110" t="s">
        <v>16</v>
      </c>
      <c r="C26" s="103">
        <f>SUM(C27:C29)</f>
        <v>0</v>
      </c>
    </row>
    <row r="27" spans="1:3" s="97" customFormat="1" ht="14.25">
      <c r="A27" s="104" t="s">
        <v>17</v>
      </c>
      <c r="B27" s="105" t="s">
        <v>233</v>
      </c>
      <c r="C27" s="106">
        <f>'[14]5.1.-obj.D-GO dela'!$F$20</f>
        <v>0</v>
      </c>
    </row>
    <row r="28" spans="1:3" s="97" customFormat="1" ht="14.25">
      <c r="A28" s="104" t="s">
        <v>106</v>
      </c>
      <c r="B28" s="105" t="s">
        <v>234</v>
      </c>
      <c r="C28" s="106">
        <f>'[15]5.3.obj.D-EI dela'!$H$25</f>
        <v>0</v>
      </c>
    </row>
    <row r="29" spans="1:3" s="97" customFormat="1" ht="14.25">
      <c r="A29" s="104" t="s">
        <v>107</v>
      </c>
      <c r="B29" s="105" t="s">
        <v>235</v>
      </c>
      <c r="C29" s="106">
        <f>'[16]5.4.obj.D-Rekapitulacija-SId'!$F$17</f>
        <v>0</v>
      </c>
    </row>
    <row r="30" spans="1:3" s="97" customFormat="1" ht="14.25">
      <c r="A30" s="107"/>
      <c r="B30" s="112"/>
      <c r="C30" s="113"/>
    </row>
    <row r="31" spans="1:3" s="97" customFormat="1">
      <c r="A31" s="101" t="s">
        <v>108</v>
      </c>
      <c r="B31" s="110" t="s">
        <v>185</v>
      </c>
      <c r="C31" s="103">
        <f>SUM(C32:C33)</f>
        <v>0</v>
      </c>
    </row>
    <row r="32" spans="1:3" s="97" customFormat="1" ht="25.5">
      <c r="A32" s="104" t="s">
        <v>109</v>
      </c>
      <c r="B32" s="114" t="s">
        <v>241</v>
      </c>
      <c r="C32" s="106">
        <f>'[17]6._ZU+KI-Rekap'!$F$6</f>
        <v>0</v>
      </c>
    </row>
    <row r="33" spans="1:3" s="97" customFormat="1" ht="14.25">
      <c r="A33" s="104" t="s">
        <v>110</v>
      </c>
      <c r="B33" s="105" t="s">
        <v>242</v>
      </c>
      <c r="C33" s="106">
        <f>'[17]6._ZU+KI-Rekap'!$F$19</f>
        <v>0</v>
      </c>
    </row>
    <row r="34" spans="1:3" s="97" customFormat="1" ht="14.25">
      <c r="A34" s="107"/>
      <c r="B34" s="112"/>
      <c r="C34" s="113"/>
    </row>
    <row r="35" spans="1:3" s="97" customFormat="1" ht="30">
      <c r="A35" s="115" t="s">
        <v>111</v>
      </c>
      <c r="B35" s="116" t="s">
        <v>236</v>
      </c>
      <c r="C35" s="103">
        <f>SUM(C36:C38)</f>
        <v>0</v>
      </c>
    </row>
    <row r="36" spans="1:3" s="97" customFormat="1" ht="14.25">
      <c r="A36" s="104" t="s">
        <v>112</v>
      </c>
      <c r="B36" s="114" t="s">
        <v>194</v>
      </c>
      <c r="C36" s="106">
        <f>'[18]7._ZU+KI-javno-Rekap'!$F$6</f>
        <v>0</v>
      </c>
    </row>
    <row r="37" spans="1:3" s="97" customFormat="1" ht="14.25">
      <c r="A37" s="104" t="s">
        <v>113</v>
      </c>
      <c r="B37" s="105" t="s">
        <v>195</v>
      </c>
      <c r="C37" s="106">
        <f>'[18]7._ZU+KI-javno-Rekap'!$F$13</f>
        <v>0</v>
      </c>
    </row>
    <row r="38" spans="1:3" s="97" customFormat="1" ht="14.25">
      <c r="A38" s="104" t="s">
        <v>237</v>
      </c>
      <c r="B38" s="105" t="s">
        <v>196</v>
      </c>
      <c r="C38" s="106">
        <f>'[18]7._ZU+KI-javno-Rekap'!$F$18</f>
        <v>0</v>
      </c>
    </row>
    <row r="39" spans="1:3" s="97" customFormat="1" ht="14.25">
      <c r="A39" s="117"/>
      <c r="B39" s="118"/>
      <c r="C39" s="119"/>
    </row>
    <row r="40" spans="1:3" s="97" customFormat="1">
      <c r="A40" s="117"/>
      <c r="B40" s="130" t="s">
        <v>259</v>
      </c>
      <c r="C40" s="131">
        <f>SUM(C5,C11,C16,C21,C26,C31,C35)*0.02</f>
        <v>0</v>
      </c>
    </row>
    <row r="41" spans="1:3" s="97" customFormat="1" thickBot="1">
      <c r="A41" s="117"/>
      <c r="B41" s="118"/>
      <c r="C41" s="119"/>
    </row>
    <row r="42" spans="1:3">
      <c r="A42" s="120"/>
      <c r="B42" s="121" t="s">
        <v>88</v>
      </c>
      <c r="C42" s="122">
        <f>C5+C11+C16+C21+C26+C31+C35+C40</f>
        <v>0</v>
      </c>
    </row>
    <row r="43" spans="1:3">
      <c r="A43" s="123"/>
      <c r="B43" s="124" t="s">
        <v>40</v>
      </c>
      <c r="C43" s="125">
        <f>C42*0.22</f>
        <v>0</v>
      </c>
    </row>
    <row r="44" spans="1:3" s="129" customFormat="1" ht="15.75" thickBot="1">
      <c r="A44" s="126"/>
      <c r="B44" s="127" t="s">
        <v>89</v>
      </c>
      <c r="C44" s="128">
        <f>SUM(C42:C43)</f>
        <v>0</v>
      </c>
    </row>
  </sheetData>
  <sheetProtection algorithmName="SHA-512" hashValue="MRCxdlrfgseYkahNIjAaKQIxWCoc+euLVv9a2XmgJwua5ArzByc/9QDWWa7usdjwfdXVKHE0BebWmDaNDsx8WQ==" saltValue="asXD9fCg+Ly8vS04/AO6iw==" spinCount="100000" sheet="1" selectLockedCells="1"/>
  <pageMargins left="0.98425196850393704" right="0.39370078740157483" top="0.78740157480314965" bottom="0.59055118110236227" header="0.31496062992125984" footer="0.31496062992125984"/>
  <pageSetup paperSize="9" orientation="portrait" r:id="rId1"/>
  <headerFooter>
    <oddHeader>&amp;L&amp;"Arial,Poševno"&amp;8&amp;Uinvestitor:&amp;"Arial,Krepko poševno" MOL, Mestni trg 1, Ljubljana&amp;C&amp;"Arial,Poševno"&amp;8&amp;Uobjekt:&amp;"Arial,Krepko poševno" KOPALIŠČE ILIRIJA&amp;R&amp;"Arial,Poševno"&amp;8&amp;Upopis PZI:&amp;"Arial,Krepko poševno" &amp;A</oddHeader>
    <oddFooter>&amp;L&amp;"Arial,Poševno"&amp;8&amp;Uprojekt:&amp;"Arial,Krepko poševno" št. 190020
 marec 2021 (PZI)&amp;C&amp;"Arial,Krepko poševno"&amp;9&amp;G&amp;R&amp;"Arial,Krepko"&amp;9&amp;P&amp;"Arial,Navadno"/&amp;N</oddFooter>
  </headerFooter>
  <legacyDrawingHF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92D050"/>
  </sheetPr>
  <dimension ref="A1:C91"/>
  <sheetViews>
    <sheetView view="pageBreakPreview" zoomScaleNormal="100" zoomScaleSheetLayoutView="100" workbookViewId="0">
      <pane ySplit="1" topLeftCell="A34" activePane="bottomLeft" state="frozen"/>
      <selection activeCell="B36" sqref="B36:D37"/>
      <selection pane="bottomLeft" activeCell="B36" sqref="B36:D37"/>
    </sheetView>
  </sheetViews>
  <sheetFormatPr defaultRowHeight="12.75"/>
  <cols>
    <col min="1" max="1" width="8.7109375" style="86" customWidth="1"/>
    <col min="2" max="2" width="80.7109375" style="77" customWidth="1"/>
    <col min="3" max="3" width="29.7109375" style="62" customWidth="1"/>
    <col min="4" max="16384" width="9.140625" style="62"/>
  </cols>
  <sheetData>
    <row r="1" spans="1:2" ht="13.5" thickBot="1">
      <c r="A1" s="60" t="s">
        <v>41</v>
      </c>
      <c r="B1" s="61" t="s">
        <v>42</v>
      </c>
    </row>
    <row r="2" spans="1:2" ht="15.75">
      <c r="A2" s="63" t="s">
        <v>38</v>
      </c>
      <c r="B2" s="64" t="s">
        <v>43</v>
      </c>
    </row>
    <row r="3" spans="1:2" ht="15.75">
      <c r="A3" s="65"/>
      <c r="B3" s="66"/>
    </row>
    <row r="4" spans="1:2" ht="15.75">
      <c r="A4" s="65"/>
      <c r="B4" s="66"/>
    </row>
    <row r="5" spans="1:2" ht="15">
      <c r="A5" s="67" t="s">
        <v>184</v>
      </c>
      <c r="B5" s="2" t="s">
        <v>4</v>
      </c>
    </row>
    <row r="6" spans="1:2" ht="15">
      <c r="A6" s="68"/>
      <c r="B6" s="1"/>
    </row>
    <row r="7" spans="1:2">
      <c r="A7" s="3" t="s">
        <v>115</v>
      </c>
      <c r="B7" s="3" t="s">
        <v>44</v>
      </c>
    </row>
    <row r="8" spans="1:2" ht="25.5">
      <c r="A8" s="82" t="s">
        <v>116</v>
      </c>
      <c r="B8" s="69" t="s">
        <v>45</v>
      </c>
    </row>
    <row r="9" spans="1:2" ht="89.25">
      <c r="A9" s="82" t="s">
        <v>117</v>
      </c>
      <c r="B9" s="70" t="s">
        <v>188</v>
      </c>
    </row>
    <row r="10" spans="1:2" ht="76.5">
      <c r="A10" s="82" t="s">
        <v>118</v>
      </c>
      <c r="B10" s="81" t="s">
        <v>248</v>
      </c>
    </row>
    <row r="11" spans="1:2" ht="63.75">
      <c r="A11" s="82" t="s">
        <v>119</v>
      </c>
      <c r="B11" s="81" t="s">
        <v>249</v>
      </c>
    </row>
    <row r="12" spans="1:2" ht="127.5">
      <c r="A12" s="82" t="s">
        <v>120</v>
      </c>
      <c r="B12" s="81" t="s">
        <v>250</v>
      </c>
    </row>
    <row r="13" spans="1:2" ht="51">
      <c r="A13" s="82" t="s">
        <v>121</v>
      </c>
      <c r="B13" s="81" t="s">
        <v>251</v>
      </c>
    </row>
    <row r="14" spans="1:2" ht="38.25">
      <c r="A14" s="82" t="s">
        <v>122</v>
      </c>
      <c r="B14" s="81" t="s">
        <v>252</v>
      </c>
    </row>
    <row r="15" spans="1:2" ht="38.25">
      <c r="A15" s="82" t="s">
        <v>123</v>
      </c>
      <c r="B15" s="81" t="s">
        <v>104</v>
      </c>
    </row>
    <row r="16" spans="1:2" ht="89.25">
      <c r="A16" s="82" t="s">
        <v>124</v>
      </c>
      <c r="B16" s="81" t="s">
        <v>253</v>
      </c>
    </row>
    <row r="17" spans="1:3">
      <c r="A17" s="83"/>
      <c r="B17" s="71"/>
    </row>
    <row r="18" spans="1:3">
      <c r="A18" s="3" t="s">
        <v>125</v>
      </c>
      <c r="B18" s="72" t="s">
        <v>211</v>
      </c>
    </row>
    <row r="19" spans="1:3" ht="127.5">
      <c r="A19" s="82" t="s">
        <v>126</v>
      </c>
      <c r="B19" s="81" t="s">
        <v>254</v>
      </c>
      <c r="C19" s="87"/>
    </row>
    <row r="20" spans="1:3" ht="38.25">
      <c r="A20" s="82" t="s">
        <v>127</v>
      </c>
      <c r="B20" s="81" t="s">
        <v>209</v>
      </c>
      <c r="C20" s="87"/>
    </row>
    <row r="21" spans="1:3" ht="76.5">
      <c r="A21" s="82" t="s">
        <v>128</v>
      </c>
      <c r="B21" s="81" t="s">
        <v>200</v>
      </c>
    </row>
    <row r="22" spans="1:3" ht="165.75">
      <c r="A22" s="82" t="s">
        <v>208</v>
      </c>
      <c r="B22" s="81" t="s">
        <v>255</v>
      </c>
    </row>
    <row r="23" spans="1:3" ht="114.75">
      <c r="A23" s="82" t="s">
        <v>214</v>
      </c>
      <c r="B23" s="81" t="s">
        <v>215</v>
      </c>
    </row>
    <row r="24" spans="1:3">
      <c r="A24" s="83"/>
      <c r="B24" s="71"/>
    </row>
    <row r="25" spans="1:3">
      <c r="A25" s="3" t="s">
        <v>129</v>
      </c>
      <c r="B25" s="72" t="s">
        <v>46</v>
      </c>
    </row>
    <row r="26" spans="1:3" ht="216.75">
      <c r="A26" s="82" t="s">
        <v>130</v>
      </c>
      <c r="B26" s="81" t="s">
        <v>256</v>
      </c>
    </row>
    <row r="27" spans="1:3" ht="102">
      <c r="A27" s="82" t="s">
        <v>131</v>
      </c>
      <c r="B27" s="81" t="s">
        <v>257</v>
      </c>
    </row>
    <row r="28" spans="1:3" ht="242.25">
      <c r="A28" s="82"/>
      <c r="B28" s="81" t="s">
        <v>201</v>
      </c>
    </row>
    <row r="29" spans="1:3" ht="255">
      <c r="A29" s="88" t="s">
        <v>132</v>
      </c>
      <c r="B29" s="81" t="s">
        <v>197</v>
      </c>
    </row>
    <row r="30" spans="1:3" ht="25.5">
      <c r="A30" s="82" t="s">
        <v>133</v>
      </c>
      <c r="B30" s="69" t="s">
        <v>47</v>
      </c>
    </row>
    <row r="31" spans="1:3" ht="153">
      <c r="A31" s="82" t="s">
        <v>134</v>
      </c>
      <c r="B31" s="73" t="s">
        <v>105</v>
      </c>
    </row>
    <row r="32" spans="1:3" ht="140.25">
      <c r="A32" s="82" t="s">
        <v>135</v>
      </c>
      <c r="B32" s="69" t="s">
        <v>48</v>
      </c>
    </row>
    <row r="33" spans="1:2" ht="140.25">
      <c r="A33" s="82" t="s">
        <v>136</v>
      </c>
      <c r="B33" s="69" t="s">
        <v>191</v>
      </c>
    </row>
    <row r="34" spans="1:2" ht="63.75">
      <c r="A34" s="82" t="s">
        <v>137</v>
      </c>
      <c r="B34" s="89" t="s">
        <v>202</v>
      </c>
    </row>
    <row r="35" spans="1:2" ht="178.5">
      <c r="A35" s="82"/>
      <c r="B35" s="81" t="s">
        <v>258</v>
      </c>
    </row>
    <row r="36" spans="1:2" ht="102">
      <c r="A36" s="82"/>
      <c r="B36" s="89" t="s">
        <v>203</v>
      </c>
    </row>
    <row r="37" spans="1:2" ht="102">
      <c r="A37" s="82" t="s">
        <v>138</v>
      </c>
      <c r="B37" s="69" t="s">
        <v>49</v>
      </c>
    </row>
    <row r="38" spans="1:2" ht="191.25">
      <c r="A38" s="82" t="s">
        <v>139</v>
      </c>
      <c r="B38" s="69" t="s">
        <v>50</v>
      </c>
    </row>
    <row r="39" spans="1:2" ht="25.5">
      <c r="A39" s="82" t="s">
        <v>140</v>
      </c>
      <c r="B39" s="69" t="s">
        <v>51</v>
      </c>
    </row>
    <row r="40" spans="1:2" ht="25.5">
      <c r="A40" s="82" t="s">
        <v>141</v>
      </c>
      <c r="B40" s="69" t="s">
        <v>52</v>
      </c>
    </row>
    <row r="41" spans="1:2" ht="25.5">
      <c r="A41" s="82" t="s">
        <v>142</v>
      </c>
      <c r="B41" s="69" t="s">
        <v>53</v>
      </c>
    </row>
    <row r="42" spans="1:2" ht="25.5">
      <c r="A42" s="82" t="s">
        <v>143</v>
      </c>
      <c r="B42" s="69" t="s">
        <v>54</v>
      </c>
    </row>
    <row r="43" spans="1:2" ht="63.75">
      <c r="A43" s="82" t="s">
        <v>144</v>
      </c>
      <c r="B43" s="69" t="s">
        <v>55</v>
      </c>
    </row>
    <row r="44" spans="1:2" ht="102">
      <c r="A44" s="82" t="s">
        <v>212</v>
      </c>
      <c r="B44" s="81" t="s">
        <v>213</v>
      </c>
    </row>
    <row r="45" spans="1:2" ht="204">
      <c r="A45" s="82" t="s">
        <v>217</v>
      </c>
      <c r="B45" s="81" t="s">
        <v>216</v>
      </c>
    </row>
    <row r="46" spans="1:2" ht="15" customHeight="1">
      <c r="A46" s="83"/>
      <c r="B46" s="71"/>
    </row>
    <row r="47" spans="1:2" ht="15">
      <c r="A47" s="67" t="s">
        <v>114</v>
      </c>
      <c r="B47" s="67" t="s">
        <v>56</v>
      </c>
    </row>
    <row r="48" spans="1:2" ht="12.75" customHeight="1">
      <c r="A48" s="68"/>
      <c r="B48" s="68"/>
    </row>
    <row r="49" spans="1:2">
      <c r="A49" s="3" t="s">
        <v>145</v>
      </c>
      <c r="B49" s="74" t="s">
        <v>44</v>
      </c>
    </row>
    <row r="50" spans="1:2" ht="25.5">
      <c r="A50" s="84" t="s">
        <v>146</v>
      </c>
      <c r="B50" s="70" t="s">
        <v>57</v>
      </c>
    </row>
    <row r="51" spans="1:2" ht="25.5">
      <c r="A51" s="84" t="s">
        <v>147</v>
      </c>
      <c r="B51" s="70" t="s">
        <v>58</v>
      </c>
    </row>
    <row r="52" spans="1:2" ht="89.25">
      <c r="A52" s="84" t="s">
        <v>148</v>
      </c>
      <c r="B52" s="70" t="s">
        <v>188</v>
      </c>
    </row>
    <row r="53" spans="1:2">
      <c r="A53" s="3" t="s">
        <v>149</v>
      </c>
      <c r="B53" s="74" t="s">
        <v>59</v>
      </c>
    </row>
    <row r="54" spans="1:2">
      <c r="A54" s="84" t="s">
        <v>150</v>
      </c>
      <c r="B54" s="70" t="s">
        <v>60</v>
      </c>
    </row>
    <row r="55" spans="1:2" ht="48">
      <c r="A55" s="85" t="s">
        <v>151</v>
      </c>
      <c r="B55" s="75" t="s">
        <v>61</v>
      </c>
    </row>
    <row r="56" spans="1:2" ht="96">
      <c r="A56" s="85" t="s">
        <v>152</v>
      </c>
      <c r="B56" s="75" t="s">
        <v>189</v>
      </c>
    </row>
    <row r="57" spans="1:2" ht="96">
      <c r="A57" s="85" t="s">
        <v>153</v>
      </c>
      <c r="B57" s="75" t="s">
        <v>62</v>
      </c>
    </row>
    <row r="58" spans="1:2" ht="89.25">
      <c r="A58" s="84" t="s">
        <v>154</v>
      </c>
      <c r="B58" s="70" t="s">
        <v>63</v>
      </c>
    </row>
    <row r="59" spans="1:2" ht="84">
      <c r="A59" s="85" t="s">
        <v>155</v>
      </c>
      <c r="B59" s="75" t="s">
        <v>64</v>
      </c>
    </row>
    <row r="60" spans="1:2" ht="156">
      <c r="A60" s="85" t="s">
        <v>156</v>
      </c>
      <c r="B60" s="75" t="s">
        <v>65</v>
      </c>
    </row>
    <row r="61" spans="1:2" ht="48">
      <c r="A61" s="85" t="s">
        <v>157</v>
      </c>
      <c r="B61" s="75" t="s">
        <v>66</v>
      </c>
    </row>
    <row r="62" spans="1:2" ht="36">
      <c r="A62" s="85" t="s">
        <v>158</v>
      </c>
      <c r="B62" s="75" t="s">
        <v>67</v>
      </c>
    </row>
    <row r="63" spans="1:2" ht="48">
      <c r="A63" s="85" t="s">
        <v>159</v>
      </c>
      <c r="B63" s="75" t="s">
        <v>68</v>
      </c>
    </row>
    <row r="64" spans="1:2" ht="144">
      <c r="A64" s="85" t="s">
        <v>160</v>
      </c>
      <c r="B64" s="75" t="s">
        <v>69</v>
      </c>
    </row>
    <row r="65" spans="1:2" ht="96">
      <c r="A65" s="85" t="s">
        <v>161</v>
      </c>
      <c r="B65" s="75" t="s">
        <v>205</v>
      </c>
    </row>
    <row r="66" spans="1:2" ht="96">
      <c r="A66" s="85" t="s">
        <v>162</v>
      </c>
      <c r="B66" s="75" t="s">
        <v>204</v>
      </c>
    </row>
    <row r="67" spans="1:2" ht="72">
      <c r="A67" s="85" t="s">
        <v>163</v>
      </c>
      <c r="B67" s="75" t="s">
        <v>70</v>
      </c>
    </row>
    <row r="68" spans="1:2" ht="212.25" customHeight="1">
      <c r="A68" s="85" t="s">
        <v>164</v>
      </c>
      <c r="B68" s="75" t="s">
        <v>71</v>
      </c>
    </row>
    <row r="69" spans="1:2" ht="132">
      <c r="A69" s="85" t="s">
        <v>165</v>
      </c>
      <c r="B69" s="75" t="s">
        <v>72</v>
      </c>
    </row>
    <row r="70" spans="1:2" ht="108">
      <c r="A70" s="85" t="s">
        <v>166</v>
      </c>
      <c r="B70" s="75" t="s">
        <v>73</v>
      </c>
    </row>
    <row r="71" spans="1:2" ht="132">
      <c r="A71" s="85" t="s">
        <v>167</v>
      </c>
      <c r="B71" s="75" t="s">
        <v>192</v>
      </c>
    </row>
    <row r="72" spans="1:2" ht="48">
      <c r="A72" s="85" t="s">
        <v>206</v>
      </c>
      <c r="B72" s="76" t="s">
        <v>193</v>
      </c>
    </row>
    <row r="73" spans="1:2" ht="15" customHeight="1"/>
    <row r="74" spans="1:2" ht="15">
      <c r="A74" s="67" t="s">
        <v>186</v>
      </c>
      <c r="B74" s="67" t="s">
        <v>74</v>
      </c>
    </row>
    <row r="75" spans="1:2" ht="38.25">
      <c r="A75" s="82" t="s">
        <v>168</v>
      </c>
      <c r="B75" s="69" t="s">
        <v>75</v>
      </c>
    </row>
    <row r="76" spans="1:2" ht="60">
      <c r="A76" s="78" t="s">
        <v>169</v>
      </c>
      <c r="B76" s="79" t="s">
        <v>76</v>
      </c>
    </row>
    <row r="77" spans="1:2" ht="36">
      <c r="A77" s="78" t="s">
        <v>170</v>
      </c>
      <c r="B77" s="79" t="s">
        <v>77</v>
      </c>
    </row>
    <row r="78" spans="1:2" ht="36">
      <c r="A78" s="78" t="s">
        <v>171</v>
      </c>
      <c r="B78" s="79" t="s">
        <v>78</v>
      </c>
    </row>
    <row r="79" spans="1:2" ht="24">
      <c r="A79" s="78" t="s">
        <v>172</v>
      </c>
      <c r="B79" s="79" t="s">
        <v>79</v>
      </c>
    </row>
    <row r="80" spans="1:2" ht="48">
      <c r="A80" s="78" t="s">
        <v>173</v>
      </c>
      <c r="B80" s="79" t="s">
        <v>80</v>
      </c>
    </row>
    <row r="81" spans="1:2" ht="36">
      <c r="A81" s="78" t="s">
        <v>174</v>
      </c>
      <c r="B81" s="79" t="s">
        <v>81</v>
      </c>
    </row>
    <row r="82" spans="1:2" ht="24">
      <c r="A82" s="78" t="s">
        <v>175</v>
      </c>
      <c r="B82" s="79" t="s">
        <v>82</v>
      </c>
    </row>
    <row r="83" spans="1:2" ht="48">
      <c r="A83" s="78" t="s">
        <v>176</v>
      </c>
      <c r="B83" s="79" t="s">
        <v>210</v>
      </c>
    </row>
    <row r="84" spans="1:2" ht="36">
      <c r="A84" s="78" t="s">
        <v>177</v>
      </c>
      <c r="B84" s="79" t="s">
        <v>83</v>
      </c>
    </row>
    <row r="85" spans="1:2" ht="60">
      <c r="A85" s="78" t="s">
        <v>178</v>
      </c>
      <c r="B85" s="79" t="s">
        <v>239</v>
      </c>
    </row>
    <row r="86" spans="1:2" ht="24">
      <c r="A86" s="78" t="s">
        <v>179</v>
      </c>
      <c r="B86" s="79" t="s">
        <v>84</v>
      </c>
    </row>
    <row r="87" spans="1:2" ht="36">
      <c r="A87" s="78" t="s">
        <v>180</v>
      </c>
      <c r="B87" s="79" t="s">
        <v>187</v>
      </c>
    </row>
    <row r="88" spans="1:2" ht="48">
      <c r="A88" s="78" t="s">
        <v>181</v>
      </c>
      <c r="B88" s="79" t="s">
        <v>190</v>
      </c>
    </row>
    <row r="89" spans="1:2" ht="36">
      <c r="A89" s="78" t="s">
        <v>182</v>
      </c>
      <c r="B89" s="79" t="s">
        <v>85</v>
      </c>
    </row>
    <row r="90" spans="1:2" ht="48">
      <c r="A90" s="78" t="s">
        <v>183</v>
      </c>
      <c r="B90" s="79" t="s">
        <v>86</v>
      </c>
    </row>
    <row r="91" spans="1:2" ht="24">
      <c r="A91" s="78" t="s">
        <v>207</v>
      </c>
      <c r="B91" s="79" t="s">
        <v>87</v>
      </c>
    </row>
  </sheetData>
  <sheetProtection algorithmName="SHA-512" hashValue="aPNMGAUydHw1TJjpZEF9OMtmhTUruDXZrpgFJ301cav+JKHLbw/V+FgBWQsKiuUN2HUQzkZLTDcPAN8Xf9HFBg==" saltValue="UYFLT5/uXOYbB/vSMXUb0A==" spinCount="100000" sheet="1" selectLockedCells="1"/>
  <phoneticPr fontId="97" type="noConversion"/>
  <pageMargins left="0.98425196850393704" right="0.39370078740157483" top="0.78740157480314965" bottom="0.78740157480314965" header="0.31496062992125984" footer="0.31496062992125984"/>
  <pageSetup paperSize="9" orientation="portrait" r:id="rId1"/>
  <headerFooter>
    <oddHeader>&amp;L&amp;"Arial,Poševno"&amp;8&amp;Uinvestitor: &amp;"Arial,Krepko poševno"MOL, Mestni trg 1, Ljubljana&amp;C&amp;"Arial,Poševno"&amp;8&amp;Uobjekt: &amp;"Arial,Krepko poševno"KOPALIŠČE ILIRIJA&amp;R&amp;"Arial,Poševno"&amp;8&amp;Upopis PZI: &amp;"Arial,Krepko poševno"&amp;A</oddHeader>
    <oddFooter>&amp;L&amp;"Arial,Poševno"&amp;8&amp;Uprojekt: &amp;"Arial,Krepko poševno"št. 190020
 marec 2021 (PZI)&amp;C&amp;"Arial,Krepko poševno"&amp;9&amp;G&amp;R&amp;"Arial,Krepko"&amp;9&amp;P&amp;"Arial,Navadno"/&amp;N</oddFooter>
  </headerFooter>
  <rowBreaks count="3" manualBreakCount="3">
    <brk id="17" max="16383" man="1"/>
    <brk id="24" max="16383" man="1"/>
    <brk id="73" max="16383" man="1"/>
  </rowBreaks>
  <legacyDrawingHF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Delovni listi</vt:lpstr>
      </vt:variant>
      <vt:variant>
        <vt:i4>3</vt:i4>
      </vt:variant>
      <vt:variant>
        <vt:lpstr>Imenovani obsegi</vt:lpstr>
      </vt:variant>
      <vt:variant>
        <vt:i4>4</vt:i4>
      </vt:variant>
    </vt:vector>
  </HeadingPairs>
  <TitlesOfParts>
    <vt:vector size="7" baseType="lpstr">
      <vt:lpstr>naslovnica</vt:lpstr>
      <vt:lpstr>Skupna rekapitulacija</vt:lpstr>
      <vt:lpstr>0.-Uvodni del-splošno</vt:lpstr>
      <vt:lpstr>'0.-Uvodni del-splošno'!Področje_tiskanja</vt:lpstr>
      <vt:lpstr>naslovnica!Področje_tiskanja</vt:lpstr>
      <vt:lpstr>'Skupna rekapitulacija'!Področje_tiskanja</vt:lpstr>
      <vt:lpstr>'0.-Uvodni del-splošno'!Tiskanje_naslovov</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Drago Kitner</dc:creator>
  <cp:lastModifiedBy>Drago Kitner</cp:lastModifiedBy>
  <cp:lastPrinted>2021-07-21T18:58:54Z</cp:lastPrinted>
  <dcterms:created xsi:type="dcterms:W3CDTF">2021-03-09T16:47:59Z</dcterms:created>
  <dcterms:modified xsi:type="dcterms:W3CDTF">2021-11-24T17:19:25Z</dcterms:modified>
</cp:coreProperties>
</file>