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P:\32_ARH\190020-Ilirija\5_WORK\52_POP\211124-spr.2.RAZPISpop\POPIS bc_spr.2.OBJAVA\"/>
    </mc:Choice>
  </mc:AlternateContent>
  <xr:revisionPtr revIDLastSave="0" documentId="13_ncr:1_{BFB552C1-EAF8-40DD-B557-52C2A245CCF0}" xr6:coauthVersionLast="47" xr6:coauthVersionMax="47" xr10:uidLastSave="{00000000-0000-0000-0000-000000000000}"/>
  <bookViews>
    <workbookView xWindow="29895" yWindow="0" windowWidth="21750" windowHeight="15510" tabRatio="852" xr2:uid="{00000000-000D-0000-FFFF-FFFF00000000}"/>
  </bookViews>
  <sheets>
    <sheet name="4.3.obj.C-EI dela" sheetId="54" r:id="rId1"/>
  </sheets>
  <externalReferences>
    <externalReference r:id="rId2"/>
    <externalReference r:id="rId3"/>
  </externalReferences>
  <definedNames>
    <definedName name="__xlnm.Print_Area_1" localSheetId="0">#REF!</definedName>
    <definedName name="__xlnm.Print_Area_1">#REF!</definedName>
    <definedName name="__xlnm.Print_Titles_1" localSheetId="0">#REF!</definedName>
    <definedName name="__xlnm.Print_Titles_1">#REF!</definedName>
    <definedName name="_Excel_BuiltIn_Print_Area_1_1_1_1_1_1" localSheetId="0">#REF!</definedName>
    <definedName name="_Excel_BuiltIn_Print_Area_1_1_1_1_1_1">#REF!</definedName>
    <definedName name="_Excel_BuiltIn_Print_Area_1_1_1_1_1_1_1_1_1_1_1_1_1_1" localSheetId="0">#REF!</definedName>
    <definedName name="_Excel_BuiltIn_Print_Area_1_1_1_1_1_1_1_1_1_1_1_1_1_1">#REF!</definedName>
    <definedName name="_Excel_BuiltIn_Print_Area_1_1_1_1_1_1_1_1_1_1_1_1_1_1_1" localSheetId="0">#REF!</definedName>
    <definedName name="_Excel_BuiltIn_Print_Area_1_1_1_1_1_1_1_1_1_1_1_1_1_1_1">#REF!</definedName>
    <definedName name="_Excel_BuiltIn_Print_Area_1_1_1_1_1_1_1_1_1_1_1_1_1_1_1_1" localSheetId="0">#REF!</definedName>
    <definedName name="_Excel_BuiltIn_Print_Area_1_1_1_1_1_1_1_1_1_1_1_1_1_1_1_1">#REF!</definedName>
    <definedName name="_Excel_BuiltIn_Print_Area_11_1_1_1_1_1" localSheetId="0">#REF!</definedName>
    <definedName name="_Excel_BuiltIn_Print_Area_11_1_1_1_1_1">#REF!</definedName>
    <definedName name="_Excel_BuiltIn_Print_Area_12_1_1_1_1_1_1" localSheetId="0">#REF!</definedName>
    <definedName name="_Excel_BuiltIn_Print_Area_12_1_1_1_1_1_1">#REF!</definedName>
    <definedName name="_Excel_BuiltIn_Print_Area_14_1_1_1_1_1_1" localSheetId="0">#REF!</definedName>
    <definedName name="_Excel_BuiltIn_Print_Area_14_1_1_1_1_1_1">#REF!</definedName>
    <definedName name="_Excel_BuiltIn_Print_Area_2_1_1_1_1_1_1" localSheetId="0">#REF!</definedName>
    <definedName name="_Excel_BuiltIn_Print_Area_2_1_1_1_1_1_1">#REF!</definedName>
    <definedName name="_Excel_BuiltIn_Print_Area_3_1_1_1_1_1_1" localSheetId="0">#REF!</definedName>
    <definedName name="_Excel_BuiltIn_Print_Area_3_1_1_1_1_1_1">#REF!</definedName>
    <definedName name="_Excel_BuiltIn_Print_Area_3_1_1_1_1_1_1_1" localSheetId="0">#REF!</definedName>
    <definedName name="_Excel_BuiltIn_Print_Area_3_1_1_1_1_1_1_1">#REF!</definedName>
    <definedName name="_Excel_BuiltIn_Print_Area_5_1_1_1_1_1_1" localSheetId="0">#REF!</definedName>
    <definedName name="_Excel_BuiltIn_Print_Area_5_1_1_1_1_1_1">#REF!</definedName>
    <definedName name="_Excel_BuiltIn_Print_Area_5_1_1_1_1_1_1_1" localSheetId="0">#REF!</definedName>
    <definedName name="_Excel_BuiltIn_Print_Area_5_1_1_1_1_1_1_1">#REF!</definedName>
    <definedName name="_Excel_BuiltIn_Print_Area_6_1_1_1_1_1" localSheetId="0">#REF!</definedName>
    <definedName name="_Excel_BuiltIn_Print_Area_6_1_1_1_1_1">#REF!</definedName>
    <definedName name="_Excel_BuiltIn_Print_Area_6_1_1_1_1_1_1" localSheetId="0">#REF!</definedName>
    <definedName name="_Excel_BuiltIn_Print_Area_6_1_1_1_1_1_1">#REF!</definedName>
    <definedName name="_Excel_BuiltIn_Print_Area_6_1_1_1_1_1_1_1" localSheetId="0">#REF!</definedName>
    <definedName name="_Excel_BuiltIn_Print_Area_6_1_1_1_1_1_1_1">#REF!</definedName>
    <definedName name="_Excel_BuiltIn_Print_Area_8_1_1_1_1_1_1" localSheetId="0">#REF!</definedName>
    <definedName name="_Excel_BuiltIn_Print_Area_8_1_1_1_1_1_1">#REF!</definedName>
    <definedName name="_Excel_BuiltIn_Print_Area_8_1_1_1_1_1_1_1" localSheetId="0">#REF!</definedName>
    <definedName name="_Excel_BuiltIn_Print_Area_8_1_1_1_1_1_1_1">#REF!</definedName>
    <definedName name="_Hlk63754188" localSheetId="0">'4.3.obj.C-EI dela'!$D$711</definedName>
    <definedName name="_Toc315432761" localSheetId="0">'[1]4.3_EE-T'!#REF!</definedName>
    <definedName name="_Toc315432761">'[2]4.3_EE-T'!#REF!</definedName>
    <definedName name="_Toc315432762" localSheetId="0">'[1]4.3_EE-T'!#REF!</definedName>
    <definedName name="_Toc315432762">'[2]4.3_EE-T'!#REF!</definedName>
    <definedName name="_Toc315969419" localSheetId="0">'[1]4.3_EE-T'!#REF!</definedName>
    <definedName name="_Toc315969419">'[2]4.3_EE-T'!#REF!</definedName>
    <definedName name="agregat" localSheetId="0">'4.3.obj.C-EI dela'!#REF!</definedName>
    <definedName name="agregat">#REF!</definedName>
    <definedName name="Excel_BuiltIn_Database" localSheetId="0">#REF!</definedName>
    <definedName name="Excel_BuiltIn_Database">#REF!</definedName>
    <definedName name="Excel_BuiltIn_Database_1" localSheetId="0">#REF!</definedName>
    <definedName name="Excel_BuiltIn_Database_1">'[2]3.5_EKK'!#REF!</definedName>
    <definedName name="Excel_BuiltIn_Print_Area" localSheetId="0">'4.3.obj.C-EI dela'!#REF!</definedName>
    <definedName name="Excel_BuiltIn_Print_Area">#REF!</definedName>
    <definedName name="Excel_BuiltIn_Print_Area_1" localSheetId="0">#REF!</definedName>
    <definedName name="Excel_BuiltIn_Print_Area_1">#REF!</definedName>
    <definedName name="Excel_BuiltIn_Print_Area_1_1" localSheetId="0">#REF!</definedName>
    <definedName name="Excel_BuiltIn_Print_Area_1_1">#REF!</definedName>
    <definedName name="Excel_BuiltIn_Print_Area_1_1_1" localSheetId="0">#REF!</definedName>
    <definedName name="Excel_BuiltIn_Print_Area_1_1_1">#REF!</definedName>
    <definedName name="Excel_BuiltIn_Print_Area_1_1_1_1" localSheetId="0">#REF!</definedName>
    <definedName name="Excel_BuiltIn_Print_Area_1_1_1_1">#REF!</definedName>
    <definedName name="Excel_BuiltIn_Print_Area_1_1_1_1_1" localSheetId="0">#REF!</definedName>
    <definedName name="Excel_BuiltIn_Print_Area_1_1_1_1_1">#REF!</definedName>
    <definedName name="Excel_BuiltIn_Print_Area_1_1_1_1_1_1" localSheetId="0">#REF!</definedName>
    <definedName name="Excel_BuiltIn_Print_Area_1_1_1_1_1_1">#REF!</definedName>
    <definedName name="Excel_BuiltIn_Print_Area_1_1_1_1_1_1_1" localSheetId="0">#REF!</definedName>
    <definedName name="Excel_BuiltIn_Print_Area_1_1_1_1_1_1_1">#REF!</definedName>
    <definedName name="Excel_BuiltIn_Print_Area_1_1_1_1_1_1_1_1" localSheetId="0">#REF!</definedName>
    <definedName name="Excel_BuiltIn_Print_Area_1_1_1_1_1_1_1_1">#REF!</definedName>
    <definedName name="Excel_BuiltIn_Print_Area_1_1_1_1_1_1_1_1_1" localSheetId="0">#REF!</definedName>
    <definedName name="Excel_BuiltIn_Print_Area_1_1_1_1_1_1_1_1_1">#REF!</definedName>
    <definedName name="Excel_BuiltIn_Print_Area_1_1_1_1_1_1_1_1_1_1" localSheetId="0">#REF!</definedName>
    <definedName name="Excel_BuiltIn_Print_Area_1_1_1_1_1_1_1_1_1_1">#REF!</definedName>
    <definedName name="Excel_BuiltIn_Print_Area_1_1_1_1_1_1_1_1_1_1_1" localSheetId="0">#REF!</definedName>
    <definedName name="Excel_BuiltIn_Print_Area_1_1_1_1_1_1_1_1_1_1_1">#REF!</definedName>
    <definedName name="Excel_BuiltIn_Print_Area_1_1_1_1_1_1_1_1_1_1_1_1" localSheetId="0">#REF!</definedName>
    <definedName name="Excel_BuiltIn_Print_Area_1_1_1_1_1_1_1_1_1_1_1_1">#REF!</definedName>
    <definedName name="Excel_BuiltIn_Print_Area_1_1_1_1_1_1_1_1_1_1_1_1_1" localSheetId="0">#REF!</definedName>
    <definedName name="Excel_BuiltIn_Print_Area_1_1_1_1_1_1_1_1_1_1_1_1_1">#REF!</definedName>
    <definedName name="Excel_BuiltIn_Print_Area_1_1_1_1_1_1_1_1_1_1_1_1_1_1" localSheetId="0">#REF!</definedName>
    <definedName name="Excel_BuiltIn_Print_Area_1_1_1_1_1_1_1_1_1_1_1_1_1_1">#REF!</definedName>
    <definedName name="Excel_BuiltIn_Print_Area_1_1_1_1_1_1_1_1_1_1_1_1_1_1_1" localSheetId="0">#REF!</definedName>
    <definedName name="Excel_BuiltIn_Print_Area_1_1_1_1_1_1_1_1_1_1_1_1_1_1_1">#REF!</definedName>
    <definedName name="Excel_BuiltIn_Print_Area_1_1_1_1_1_1_1_1_1_1_2" localSheetId="0">#REF!</definedName>
    <definedName name="Excel_BuiltIn_Print_Area_1_1_1_1_1_1_1_1_1_1_2">#REF!</definedName>
    <definedName name="Excel_BuiltIn_Print_Area_1_1_1_1_1_1_1_1_1_1_3" localSheetId="0">#REF!</definedName>
    <definedName name="Excel_BuiltIn_Print_Area_1_1_1_1_1_1_1_1_1_1_3">#REF!</definedName>
    <definedName name="Excel_BuiltIn_Print_Area_10_1" localSheetId="0">#REF!</definedName>
    <definedName name="Excel_BuiltIn_Print_Area_10_1">#REF!</definedName>
    <definedName name="Excel_BuiltIn_Print_Area_10_1_1" localSheetId="0">#REF!</definedName>
    <definedName name="Excel_BuiltIn_Print_Area_10_1_1">#REF!</definedName>
    <definedName name="Excel_BuiltIn_Print_Area_10_1_1_1" localSheetId="0">#REF!</definedName>
    <definedName name="Excel_BuiltIn_Print_Area_10_1_1_1">#REF!</definedName>
    <definedName name="Excel_BuiltIn_Print_Area_10_1_1_1_1" localSheetId="0">#REF!</definedName>
    <definedName name="Excel_BuiltIn_Print_Area_10_1_1_1_1">#REF!</definedName>
    <definedName name="Excel_BuiltIn_Print_Area_10_1_1_1_1_1" localSheetId="0">#REF!</definedName>
    <definedName name="Excel_BuiltIn_Print_Area_10_1_1_1_1_1">#REF!</definedName>
    <definedName name="Excel_BuiltIn_Print_Area_11" localSheetId="0">#REF!</definedName>
    <definedName name="Excel_BuiltIn_Print_Area_11">#REF!</definedName>
    <definedName name="Excel_BuiltIn_Print_Area_11_1" localSheetId="0">#REF!</definedName>
    <definedName name="Excel_BuiltIn_Print_Area_11_1">#REF!</definedName>
    <definedName name="Excel_BuiltIn_Print_Area_11_1_1" localSheetId="0">#REF!</definedName>
    <definedName name="Excel_BuiltIn_Print_Area_11_1_1">#REF!</definedName>
    <definedName name="Excel_BuiltIn_Print_Area_11_1_1_1" localSheetId="0">#REF!</definedName>
    <definedName name="Excel_BuiltIn_Print_Area_11_1_1_1">#REF!</definedName>
    <definedName name="Excel_BuiltIn_Print_Area_11_1_1_1_1" localSheetId="0">#REF!</definedName>
    <definedName name="Excel_BuiltIn_Print_Area_11_1_1_1_1">#REF!</definedName>
    <definedName name="Excel_BuiltIn_Print_Area_12_1" localSheetId="0">#REF!</definedName>
    <definedName name="Excel_BuiltIn_Print_Area_12_1">#REF!</definedName>
    <definedName name="Excel_BuiltIn_Print_Area_12_1_1" localSheetId="0">#REF!</definedName>
    <definedName name="Excel_BuiltIn_Print_Area_12_1_1">#REF!</definedName>
    <definedName name="Excel_BuiltIn_Print_Area_12_1_1_1" localSheetId="0">#REF!</definedName>
    <definedName name="Excel_BuiltIn_Print_Area_12_1_1_1">#REF!</definedName>
    <definedName name="Excel_BuiltIn_Print_Area_12_1_1_1_1" localSheetId="0">#REF!</definedName>
    <definedName name="Excel_BuiltIn_Print_Area_12_1_1_1_1">#REF!</definedName>
    <definedName name="Excel_BuiltIn_Print_Area_12_1_1_1_1_1" localSheetId="0">#REF!</definedName>
    <definedName name="Excel_BuiltIn_Print_Area_12_1_1_1_1_1">#REF!</definedName>
    <definedName name="Excel_BuiltIn_Print_Area_13_1" localSheetId="0">#REF!</definedName>
    <definedName name="Excel_BuiltIn_Print_Area_13_1">#REF!</definedName>
    <definedName name="Excel_BuiltIn_Print_Area_13_1_1" localSheetId="0">#REF!</definedName>
    <definedName name="Excel_BuiltIn_Print_Area_13_1_1">#REF!</definedName>
    <definedName name="Excel_BuiltIn_Print_Area_13_1_1_1" localSheetId="0">#REF!</definedName>
    <definedName name="Excel_BuiltIn_Print_Area_13_1_1_1">#REF!</definedName>
    <definedName name="Excel_BuiltIn_Print_Area_13_1_1_1_1" localSheetId="0">#REF!</definedName>
    <definedName name="Excel_BuiltIn_Print_Area_13_1_1_1_1">#REF!</definedName>
    <definedName name="Excel_BuiltIn_Print_Area_14_1" localSheetId="0">#REF!</definedName>
    <definedName name="Excel_BuiltIn_Print_Area_14_1">#REF!</definedName>
    <definedName name="Excel_BuiltIn_Print_Area_14_1_1" localSheetId="0">#REF!</definedName>
    <definedName name="Excel_BuiltIn_Print_Area_14_1_1">#REF!</definedName>
    <definedName name="Excel_BuiltIn_Print_Area_14_1_1_1" localSheetId="0">#REF!</definedName>
    <definedName name="Excel_BuiltIn_Print_Area_14_1_1_1">#REF!</definedName>
    <definedName name="Excel_BuiltIn_Print_Area_14_1_1_1_1" localSheetId="0">#REF!</definedName>
    <definedName name="Excel_BuiltIn_Print_Area_14_1_1_1_1">#REF!</definedName>
    <definedName name="Excel_BuiltIn_Print_Area_14_1_1_1_1_1" localSheetId="0">#REF!</definedName>
    <definedName name="Excel_BuiltIn_Print_Area_14_1_1_1_1_1">#REF!</definedName>
    <definedName name="Excel_BuiltIn_Print_Area_15_1" localSheetId="0">#REF!</definedName>
    <definedName name="Excel_BuiltIn_Print_Area_15_1">#REF!</definedName>
    <definedName name="Excel_BuiltIn_Print_Area_15_1_1" localSheetId="0">#REF!</definedName>
    <definedName name="Excel_BuiltIn_Print_Area_15_1_1">#REF!</definedName>
    <definedName name="Excel_BuiltIn_Print_Area_18_1" localSheetId="0">#REF!</definedName>
    <definedName name="Excel_BuiltIn_Print_Area_18_1">#REF!</definedName>
    <definedName name="Excel_BuiltIn_Print_Area_18_1_1" localSheetId="0">#REF!</definedName>
    <definedName name="Excel_BuiltIn_Print_Area_18_1_1">#REF!</definedName>
    <definedName name="Excel_BuiltIn_Print_Area_18_1_1_1" localSheetId="0">#REF!</definedName>
    <definedName name="Excel_BuiltIn_Print_Area_18_1_1_1">#REF!</definedName>
    <definedName name="Excel_BuiltIn_Print_Area_18_1_1_1_1" localSheetId="0">#REF!</definedName>
    <definedName name="Excel_BuiltIn_Print_Area_18_1_1_1_1">#REF!</definedName>
    <definedName name="Excel_BuiltIn_Print_Area_2" localSheetId="0">#REF!</definedName>
    <definedName name="Excel_BuiltIn_Print_Area_2">#REF!</definedName>
    <definedName name="Excel_BuiltIn_Print_Area_2_1" localSheetId="0">#REF!</definedName>
    <definedName name="Excel_BuiltIn_Print_Area_2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2_1_1_1_1" localSheetId="0">#REF!</definedName>
    <definedName name="Excel_BuiltIn_Print_Area_2_1_1_1_1">#REF!</definedName>
    <definedName name="Excel_BuiltIn_Print_Area_2_1_1_1_1_1" localSheetId="0">#REF!</definedName>
    <definedName name="Excel_BuiltIn_Print_Area_2_1_1_1_1_1">#REF!</definedName>
    <definedName name="Excel_BuiltIn_Print_Area_20_1" localSheetId="0">#REF!</definedName>
    <definedName name="Excel_BuiltIn_Print_Area_20_1">#REF!</definedName>
    <definedName name="Excel_BuiltIn_Print_Area_20_1_1" localSheetId="0">#REF!</definedName>
    <definedName name="Excel_BuiltIn_Print_Area_20_1_1">#REF!</definedName>
    <definedName name="Excel_BuiltIn_Print_Area_26" localSheetId="0">#REF!</definedName>
    <definedName name="Excel_BuiltIn_Print_Area_26">#REF!</definedName>
    <definedName name="Excel_BuiltIn_Print_Area_3" localSheetId="0">#REF!</definedName>
    <definedName name="Excel_BuiltIn_Print_Area_3">#REF!</definedName>
    <definedName name="Excel_BuiltIn_Print_Area_3_1" localSheetId="0">#REF!</definedName>
    <definedName name="Excel_BuiltIn_Print_Area_3_1">#REF!</definedName>
    <definedName name="Excel_BuiltIn_Print_Area_3_1_1" localSheetId="0">#REF!</definedName>
    <definedName name="Excel_BuiltIn_Print_Area_3_1_1">#REF!</definedName>
    <definedName name="Excel_BuiltIn_Print_Area_3_1_1_1" localSheetId="0">#REF!</definedName>
    <definedName name="Excel_BuiltIn_Print_Area_3_1_1_1">#REF!</definedName>
    <definedName name="Excel_BuiltIn_Print_Area_3_1_1_1_1" localSheetId="0">#REF!</definedName>
    <definedName name="Excel_BuiltIn_Print_Area_3_1_1_1_1">#REF!</definedName>
    <definedName name="Excel_BuiltIn_Print_Area_3_1_1_1_1_1" localSheetId="0">#REF!</definedName>
    <definedName name="Excel_BuiltIn_Print_Area_3_1_1_1_1_1">#REF!</definedName>
    <definedName name="Excel_BuiltIn_Print_Area_3_1_1_1_1_1_1" localSheetId="0">#REF!</definedName>
    <definedName name="Excel_BuiltIn_Print_Area_3_1_1_1_1_1_1">#REF!</definedName>
    <definedName name="Excel_BuiltIn_Print_Area_4" localSheetId="0">#REF!</definedName>
    <definedName name="Excel_BuiltIn_Print_Area_4">#REF!</definedName>
    <definedName name="Excel_BuiltIn_Print_Area_4_1" localSheetId="0">#REF!</definedName>
    <definedName name="Excel_BuiltIn_Print_Area_4_1">#REF!</definedName>
    <definedName name="Excel_BuiltIn_Print_Area_4_1_1" localSheetId="0">#REF!</definedName>
    <definedName name="Excel_BuiltIn_Print_Area_4_1_1">#REF!</definedName>
    <definedName name="Excel_BuiltIn_Print_Area_4_1_1_1" localSheetId="0">#REF!</definedName>
    <definedName name="Excel_BuiltIn_Print_Area_4_1_1_1">#REF!</definedName>
    <definedName name="Excel_BuiltIn_Print_Area_4_1_1_1_1" localSheetId="0">#REF!</definedName>
    <definedName name="Excel_BuiltIn_Print_Area_4_1_1_1_1">#REF!</definedName>
    <definedName name="Excel_BuiltIn_Print_Area_5" localSheetId="0">#REF!</definedName>
    <definedName name="Excel_BuiltIn_Print_Area_5">#REF!</definedName>
    <definedName name="Excel_BuiltIn_Print_Area_5_1" localSheetId="0">#REF!</definedName>
    <definedName name="Excel_BuiltIn_Print_Area_5_1">'[2]1.1_GO-P'!#REF!</definedName>
    <definedName name="Excel_BuiltIn_Print_Area_5_1_1" localSheetId="0">#REF!</definedName>
    <definedName name="Excel_BuiltIn_Print_Area_5_1_1">'[2]1.1_GO-P'!#REF!</definedName>
    <definedName name="Excel_BuiltIn_Print_Area_5_1_1_1" localSheetId="0">#REF!</definedName>
    <definedName name="Excel_BuiltIn_Print_Area_5_1_1_1">#REF!</definedName>
    <definedName name="Excel_BuiltIn_Print_Area_5_1_1_1_1" localSheetId="0">#REF!</definedName>
    <definedName name="Excel_BuiltIn_Print_Area_5_1_1_1_1">#REF!</definedName>
    <definedName name="Excel_BuiltIn_Print_Area_5_1_1_1_1_1" localSheetId="0">#REF!</definedName>
    <definedName name="Excel_BuiltIn_Print_Area_5_1_1_1_1_1">#REF!</definedName>
    <definedName name="Excel_BuiltIn_Print_Area_5_1_1_1_1_1_1" localSheetId="0">#REF!</definedName>
    <definedName name="Excel_BuiltIn_Print_Area_5_1_1_1_1_1_1">#REF!</definedName>
    <definedName name="Excel_BuiltIn_Print_Area_6" localSheetId="0">#REF!</definedName>
    <definedName name="Excel_BuiltIn_Print_Area_6">#REF!</definedName>
    <definedName name="Excel_BuiltIn_Print_Area_6_1" localSheetId="0">#REF!</definedName>
    <definedName name="Excel_BuiltIn_Print_Area_6_1">#REF!</definedName>
    <definedName name="Excel_BuiltIn_Print_Area_6_1_1" localSheetId="0">#REF!</definedName>
    <definedName name="Excel_BuiltIn_Print_Area_6_1_1">#REF!</definedName>
    <definedName name="Excel_BuiltIn_Print_Area_6_1_1_1" localSheetId="0">#REF!</definedName>
    <definedName name="Excel_BuiltIn_Print_Area_6_1_1_1">#REF!</definedName>
    <definedName name="Excel_BuiltIn_Print_Area_6_1_1_1_1" localSheetId="0">#REF!</definedName>
    <definedName name="Excel_BuiltIn_Print_Area_6_1_1_1_1">#REF!</definedName>
    <definedName name="Excel_BuiltIn_Print_Area_6_1_1_1_1_1" localSheetId="0">#REF!</definedName>
    <definedName name="Excel_BuiltIn_Print_Area_6_1_1_1_1_1">#REF!</definedName>
    <definedName name="Excel_BuiltIn_Print_Area_6_1_1_1_1_1_1" localSheetId="0">#REF!</definedName>
    <definedName name="Excel_BuiltIn_Print_Area_6_1_1_1_1_1_1">#REF!</definedName>
    <definedName name="Excel_BuiltIn_Print_Area_7" localSheetId="0">#REF!</definedName>
    <definedName name="Excel_BuiltIn_Print_Area_7">#REF!</definedName>
    <definedName name="Excel_BuiltIn_Print_Area_7_1" localSheetId="0">#REF!</definedName>
    <definedName name="Excel_BuiltIn_Print_Area_7_1">#REF!</definedName>
    <definedName name="Excel_BuiltIn_Print_Area_7_1_1" localSheetId="0">#REF!</definedName>
    <definedName name="Excel_BuiltIn_Print_Area_7_1_1">#REF!</definedName>
    <definedName name="Excel_BuiltIn_Print_Area_7_1_1_1" localSheetId="0">#REF!</definedName>
    <definedName name="Excel_BuiltIn_Print_Area_7_1_1_1">#REF!</definedName>
    <definedName name="Excel_BuiltIn_Print_Area_7_1_1_1_1" localSheetId="0">#REF!</definedName>
    <definedName name="Excel_BuiltIn_Print_Area_7_1_1_1_1">#REF!</definedName>
    <definedName name="Excel_BuiltIn_Print_Area_8" localSheetId="0">#REF!</definedName>
    <definedName name="Excel_BuiltIn_Print_Area_8">#REF!</definedName>
    <definedName name="Excel_BuiltIn_Print_Area_8_1" localSheetId="0">#REF!</definedName>
    <definedName name="Excel_BuiltIn_Print_Area_8_1">#REF!</definedName>
    <definedName name="Excel_BuiltIn_Print_Area_8_1_1" localSheetId="0">#REF!</definedName>
    <definedName name="Excel_BuiltIn_Print_Area_8_1_1">#REF!</definedName>
    <definedName name="Excel_BuiltIn_Print_Area_8_1_1_1" localSheetId="0">#REF!</definedName>
    <definedName name="Excel_BuiltIn_Print_Area_8_1_1_1">#REF!</definedName>
    <definedName name="Excel_BuiltIn_Print_Area_8_1_1_1_1" localSheetId="0">#REF!</definedName>
    <definedName name="Excel_BuiltIn_Print_Area_8_1_1_1_1">#REF!</definedName>
    <definedName name="Excel_BuiltIn_Print_Area_8_1_1_1_1_1" localSheetId="0">#REF!</definedName>
    <definedName name="Excel_BuiltIn_Print_Area_8_1_1_1_1_1">#REF!</definedName>
    <definedName name="Excel_BuiltIn_Print_Area_8_1_1_1_1_1_1" localSheetId="0">#REF!</definedName>
    <definedName name="Excel_BuiltIn_Print_Area_8_1_1_1_1_1_1">#REF!</definedName>
    <definedName name="Excel_BuiltIn_Print_Area_9_1" localSheetId="0">#REF!</definedName>
    <definedName name="Excel_BuiltIn_Print_Area_9_1">#REF!</definedName>
    <definedName name="Excel_BuiltIn_Print_Area_9_1_1" localSheetId="0">#REF!</definedName>
    <definedName name="Excel_BuiltIn_Print_Area_9_1_1">#REF!</definedName>
    <definedName name="Excel_BuiltIn_Print_Area_9_1_1_1" localSheetId="0">#REF!</definedName>
    <definedName name="Excel_BuiltIn_Print_Area_9_1_1_1">#REF!</definedName>
    <definedName name="Excel_BuiltIn_Print_Area_9_1_1_1_1" localSheetId="0">#REF!</definedName>
    <definedName name="Excel_BuiltIn_Print_Area_9_1_1_1_1">#REF!</definedName>
    <definedName name="Excel_BuiltIn_Print_Area_9_1_1_1_1_1" localSheetId="0">#REF!</definedName>
    <definedName name="Excel_BuiltIn_Print_Area_9_1_1_1_1_1">#REF!</definedName>
    <definedName name="Excel_BuiltIn_Print_Titles" localSheetId="0">#REF!</definedName>
    <definedName name="Excel_BuiltIn_Print_Titles">#REF!</definedName>
    <definedName name="Excel_BuiltIn_Print_Titles_1_1">"#REF!"</definedName>
    <definedName name="Excel_BuiltIn_Print_Titles_1_1_1">"#REF!"</definedName>
    <definedName name="Excel_BuiltIn_Print_Titles_1_1_1_1">"#REF!"</definedName>
    <definedName name="izvesek" localSheetId="0">'4.3.obj.C-EI dela'!#REF!</definedName>
    <definedName name="izvesek">#REF!</definedName>
    <definedName name="OLE_LINK1" localSheetId="0">'4.3.obj.C-EI dela'!#REF!</definedName>
    <definedName name="_xlnm.Print_Area" localSheetId="0">'4.3.obj.C-EI dela'!$A$1:$H$729</definedName>
    <definedName name="svetilka" localSheetId="0">'4.3.obj.C-EI dela'!#REF!</definedName>
    <definedName name="svetilka">#REF!</definedName>
    <definedName name="TABLE_1">"#REF!"</definedName>
    <definedName name="TABLE_2_1">"#REF!"</definedName>
    <definedName name="TABLE_3_1">"#REF!"</definedName>
    <definedName name="TABLE_4_1">"#REF!"</definedName>
    <definedName name="TABLE_5_1">"#REF!"</definedName>
    <definedName name="TABLE_6_1">"#REF!"</definedName>
    <definedName name="_xlnm.Print_Titles" localSheetId="0">'4.3.obj.C-EI dela'!$31:$31</definedName>
    <definedName name="zastavka" localSheetId="0">'4.3.obj.C-EI dela'!#REF!</definedName>
    <definedName name="zastavka">#REF!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643" i="54" l="1"/>
  <c r="H42" i="54"/>
  <c r="H724" i="54"/>
  <c r="H165" i="54" l="1"/>
  <c r="H164" i="54"/>
  <c r="H163" i="54"/>
  <c r="H162" i="54"/>
  <c r="H161" i="54"/>
  <c r="H673" i="54"/>
  <c r="H160" i="54"/>
  <c r="H613" i="54"/>
  <c r="H614" i="54"/>
  <c r="H168" i="54"/>
  <c r="H167" i="54"/>
  <c r="H166" i="54"/>
  <c r="H48" i="54"/>
  <c r="H40" i="54"/>
  <c r="H127" i="54"/>
  <c r="H142" i="54"/>
  <c r="H49" i="54"/>
  <c r="H634" i="54"/>
  <c r="H632" i="54"/>
  <c r="H704" i="54"/>
  <c r="H703" i="54"/>
  <c r="H701" i="54"/>
  <c r="H699" i="54"/>
  <c r="H697" i="54"/>
  <c r="H695" i="54"/>
  <c r="H683" i="54"/>
  <c r="H682" i="54"/>
  <c r="H686" i="54"/>
  <c r="H684" i="54"/>
  <c r="H87" i="54"/>
  <c r="H725" i="54"/>
  <c r="H726" i="54"/>
  <c r="H50" i="54"/>
  <c r="H633" i="54"/>
  <c r="H86" i="54"/>
  <c r="H85" i="54"/>
  <c r="H84" i="54"/>
  <c r="H83" i="54"/>
  <c r="H82" i="54"/>
  <c r="H81" i="54"/>
  <c r="H80" i="54"/>
  <c r="H79" i="54"/>
  <c r="H78" i="54"/>
  <c r="H77" i="54"/>
  <c r="H76" i="54"/>
  <c r="H75" i="54"/>
  <c r="H590" i="54"/>
  <c r="H93" i="54"/>
  <c r="H129" i="54"/>
  <c r="H130" i="54"/>
  <c r="H131" i="54"/>
  <c r="H132" i="54"/>
  <c r="H133" i="54"/>
  <c r="H134" i="54"/>
  <c r="H135" i="54"/>
  <c r="H136" i="54"/>
  <c r="H137" i="54"/>
  <c r="H138" i="54"/>
  <c r="H139" i="54"/>
  <c r="H140" i="54"/>
  <c r="H141" i="54"/>
  <c r="H143" i="54"/>
  <c r="H144" i="54"/>
  <c r="H145" i="54"/>
  <c r="H146" i="54"/>
  <c r="H147" i="54"/>
  <c r="H148" i="54"/>
  <c r="H149" i="54"/>
  <c r="H150" i="54"/>
  <c r="H151" i="54"/>
  <c r="H152" i="54"/>
  <c r="H153" i="54"/>
  <c r="H154" i="54"/>
  <c r="H155" i="54"/>
  <c r="H156" i="54"/>
  <c r="H157" i="54"/>
  <c r="H158" i="54"/>
  <c r="H159" i="54"/>
  <c r="H128" i="54"/>
  <c r="H711" i="54"/>
  <c r="H712" i="54"/>
  <c r="H713" i="54"/>
  <c r="H714" i="54"/>
  <c r="H715" i="54"/>
  <c r="H716" i="54"/>
  <c r="H717" i="54"/>
  <c r="H718" i="54"/>
  <c r="H719" i="54"/>
  <c r="H680" i="54"/>
  <c r="H681" i="54"/>
  <c r="H687" i="54"/>
  <c r="H688" i="54"/>
  <c r="H689" i="54"/>
  <c r="H108" i="54"/>
  <c r="H101" i="54"/>
  <c r="H126" i="54"/>
  <c r="H121" i="54"/>
  <c r="H97" i="54"/>
  <c r="H98" i="54"/>
  <c r="H99" i="54"/>
  <c r="H125" i="54"/>
  <c r="H124" i="54"/>
  <c r="H123" i="54"/>
  <c r="H122" i="54"/>
  <c r="H120" i="54"/>
  <c r="H119" i="54"/>
  <c r="H118" i="54"/>
  <c r="H117" i="54"/>
  <c r="H107" i="54"/>
  <c r="H96" i="54"/>
  <c r="H298" i="54"/>
  <c r="H263" i="54"/>
  <c r="H218" i="54"/>
  <c r="H179" i="54"/>
  <c r="H570" i="54"/>
  <c r="H567" i="54"/>
  <c r="H563" i="54"/>
  <c r="H560" i="54"/>
  <c r="H554" i="54"/>
  <c r="H550" i="54"/>
  <c r="H546" i="54"/>
  <c r="H543" i="54"/>
  <c r="H534" i="54"/>
  <c r="H523" i="54"/>
  <c r="H513" i="54"/>
  <c r="H501" i="54"/>
  <c r="H493" i="54"/>
  <c r="H481" i="54"/>
  <c r="H469" i="54"/>
  <c r="H461" i="54"/>
  <c r="H452" i="54"/>
  <c r="H431" i="54"/>
  <c r="H428" i="54"/>
  <c r="H424" i="54"/>
  <c r="H421" i="54"/>
  <c r="H417" i="54"/>
  <c r="H413" i="54"/>
  <c r="H410" i="54"/>
  <c r="H404" i="54"/>
  <c r="H391" i="54"/>
  <c r="H379" i="54"/>
  <c r="H367" i="54"/>
  <c r="H355" i="54"/>
  <c r="H347" i="54"/>
  <c r="H338" i="54"/>
  <c r="H648" i="54"/>
  <c r="H649" i="54"/>
  <c r="H650" i="54"/>
  <c r="H651" i="54"/>
  <c r="H652" i="54"/>
  <c r="H653" i="54"/>
  <c r="H654" i="54"/>
  <c r="H655" i="54"/>
  <c r="H621" i="54"/>
  <c r="H622" i="54"/>
  <c r="H624" i="54"/>
  <c r="H625" i="54"/>
  <c r="H627" i="54"/>
  <c r="H628" i="54"/>
  <c r="H629" i="54"/>
  <c r="H630" i="54"/>
  <c r="H631" i="54"/>
  <c r="H637" i="54"/>
  <c r="H638" i="54"/>
  <c r="H639" i="54"/>
  <c r="H640" i="54"/>
  <c r="H641" i="54"/>
  <c r="H642" i="54"/>
  <c r="H636" i="54"/>
  <c r="H635" i="54"/>
  <c r="H626" i="54"/>
  <c r="H623" i="54"/>
  <c r="H665" i="54"/>
  <c r="H666" i="54"/>
  <c r="H667" i="54"/>
  <c r="H671" i="54"/>
  <c r="H672" i="54"/>
  <c r="H674" i="54"/>
  <c r="H661" i="54"/>
  <c r="H670" i="54"/>
  <c r="H668" i="54"/>
  <c r="H664" i="54"/>
  <c r="H663" i="54"/>
  <c r="H662" i="54"/>
  <c r="H36" i="54"/>
  <c r="H37" i="54"/>
  <c r="H38" i="54"/>
  <c r="H39" i="54"/>
  <c r="H41" i="54"/>
  <c r="H43" i="54"/>
  <c r="H44" i="54"/>
  <c r="H45" i="54"/>
  <c r="H46" i="54"/>
  <c r="H47" i="54"/>
  <c r="H51" i="54"/>
  <c r="H52" i="54"/>
  <c r="H54" i="54"/>
  <c r="H55" i="54"/>
  <c r="H56" i="54"/>
  <c r="H57" i="54"/>
  <c r="H58" i="54"/>
  <c r="H59" i="54"/>
  <c r="H60" i="54"/>
  <c r="H61" i="54"/>
  <c r="H62" i="54"/>
  <c r="H63" i="54"/>
  <c r="H64" i="54"/>
  <c r="H65" i="54"/>
  <c r="H66" i="54"/>
  <c r="H67" i="54"/>
  <c r="H68" i="54"/>
  <c r="H69" i="54"/>
  <c r="H70" i="54"/>
  <c r="H71" i="54"/>
  <c r="H72" i="54"/>
  <c r="H73" i="54"/>
  <c r="H35" i="54"/>
  <c r="H102" i="54"/>
  <c r="H596" i="54"/>
  <c r="H597" i="54"/>
  <c r="H598" i="54"/>
  <c r="H599" i="54"/>
  <c r="H600" i="54"/>
  <c r="H601" i="54"/>
  <c r="H602" i="54"/>
  <c r="H603" i="54"/>
  <c r="H604" i="54"/>
  <c r="H605" i="54"/>
  <c r="H606" i="54"/>
  <c r="H607" i="54"/>
  <c r="H608" i="54"/>
  <c r="H609" i="54"/>
  <c r="H610" i="54"/>
  <c r="H611" i="54"/>
  <c r="H612" i="54"/>
  <c r="H615" i="54"/>
  <c r="H595" i="54"/>
  <c r="H589" i="54"/>
  <c r="H591" i="54"/>
  <c r="H592" i="54"/>
  <c r="H593" i="54"/>
  <c r="H106" i="54"/>
  <c r="H111" i="54"/>
  <c r="H100" i="54"/>
  <c r="H103" i="54"/>
  <c r="H95" i="54"/>
  <c r="H94" i="54"/>
  <c r="H104" i="54"/>
  <c r="H105" i="54"/>
  <c r="H109" i="54"/>
  <c r="H110" i="54"/>
  <c r="H685" i="54"/>
  <c r="H669" i="54"/>
  <c r="G17" i="54" l="1"/>
  <c r="H720" i="54"/>
  <c r="G22" i="54" s="1"/>
  <c r="H705" i="54"/>
  <c r="G21" i="54" s="1"/>
  <c r="H616" i="54"/>
  <c r="G16" i="54" s="1"/>
  <c r="H675" i="54"/>
  <c r="G19" i="54" s="1"/>
  <c r="H169" i="54"/>
  <c r="G13" i="54" s="1"/>
  <c r="H727" i="54"/>
  <c r="G23" i="54" s="1"/>
  <c r="H112" i="54"/>
  <c r="G12" i="54" s="1"/>
  <c r="H88" i="54"/>
  <c r="G11" i="54" s="1"/>
  <c r="H314" i="54"/>
  <c r="G14" i="54" s="1"/>
  <c r="H571" i="54"/>
  <c r="G15" i="54" s="1"/>
  <c r="H690" i="54"/>
  <c r="G20" i="54" s="1"/>
  <c r="H656" i="54"/>
  <c r="G18" i="54" s="1"/>
  <c r="H26" i="54" l="1"/>
</calcChain>
</file>

<file path=xl/sharedStrings.xml><?xml version="1.0" encoding="utf-8"?>
<sst xmlns="http://schemas.openxmlformats.org/spreadsheetml/2006/main" count="1879" uniqueCount="522">
  <si>
    <t>Opis za glavno razdelilno omaro v TP je zajet v načrtih TP.</t>
  </si>
  <si>
    <t>PROTIVLOMNO VAROVANJE</t>
  </si>
  <si>
    <t>INSTALACIJSKI MATERIAL</t>
  </si>
  <si>
    <t>Perforirana kabelska polica višine 60 mm PK100, iz pocinkane pločevine, pritrjena na strop s pomočjo nosilcev, s pokrovom, komplet.</t>
  </si>
  <si>
    <t>Perforirana kabelska polica višine 60 mm PK200, iz pocinkane pločevine, pritrjena na strop s pomočjo nosilcev, s pokrovom, komplet.</t>
  </si>
  <si>
    <t>ELEKTRIČNE INSTALACIJE IN ELEKTRIČNA OPREMA</t>
  </si>
  <si>
    <t>m</t>
  </si>
  <si>
    <t>kos</t>
  </si>
  <si>
    <t>ELEKTRIČNE INSTALACIJE SKUPAJ:</t>
  </si>
  <si>
    <t>16.</t>
  </si>
  <si>
    <t>KABLI IN IZVODI</t>
  </si>
  <si>
    <t>Prostorski regulator</t>
  </si>
  <si>
    <t>Programiranje prostorske regulacije</t>
  </si>
  <si>
    <t>kovinski organizator kablov 1U</t>
  </si>
  <si>
    <t>Razdelilec 48cm 8x220V ALU UPS vgradljiv v omaro 1U</t>
  </si>
  <si>
    <t>vijaki, matice, podložke (vse, ki so potrebne za vgradnjo opreme v omaro)</t>
  </si>
  <si>
    <t>Patch kabel Cat.6 SFTP 0,5m sivi</t>
  </si>
  <si>
    <t>Patch kabel Cat.6 SFTP 1m ali 1,5m sivi</t>
  </si>
  <si>
    <t>Patch kabel Cat.6 SFTP 1m ali 2m moder</t>
  </si>
  <si>
    <t>Patch kabel Cat.6 SFTP 1m ali 2m zeleni</t>
  </si>
  <si>
    <t>optična vrvica OM3 single mode LC-LC 2m</t>
  </si>
  <si>
    <t>optična panela 48cm vsaj 12x duplex LC SM adapterji, kovinska, 1U, BRANDREX</t>
  </si>
  <si>
    <t>panela Cat.6A 24 port FTP BRANDREX LOSH 1U_kovinska z toolless moduli</t>
  </si>
  <si>
    <t>VIDEO NADZORNI SISTEM</t>
  </si>
  <si>
    <t>2</t>
  </si>
  <si>
    <t>3</t>
  </si>
  <si>
    <t xml:space="preserve">10G SFP+ vmesnik 
- 10G SFP+ LR SM LC 10km 10Gb/s 1310nm 12db DDMI </t>
  </si>
  <si>
    <t>Optični kabel 12 žilni, 8 µm, Singlemodni</t>
  </si>
  <si>
    <t>Oprema TK 2</t>
  </si>
  <si>
    <t>Komunikacijska omara 60x60 42U
- OMARA SF V2000xŠ600xG600 19" APLIKACIJE</t>
  </si>
  <si>
    <t>Mrežno stikalo 48 port 
- EX3400 48-port 10/100/1000BaseT, 4 x 1/10G SFP/SFP+, 2 x 40G QSFP+, redundant fans, front-to-back airflow, 1 AC PSU JPSU-150-AC-AFOincluded (optics sold separately)
- Power Cable, Europe
- EX3400 150W AC Power Supply, front-to-back airflow (power cord needs to be ordered separately)
- QSFP+ Cable Assy, 1m, 30AWG, Passive, Programmable ID
- Juniper Care Core Support for EX3400-48T 5 let</t>
  </si>
  <si>
    <t>38.</t>
  </si>
  <si>
    <t>Vtičnica Cat.6A SFTP 2x RJ45 kotna 80x80 z modulom za potrebe dostopnih točk</t>
  </si>
  <si>
    <t>kovinska polica primerna za vgradnjo v 60x60 komunikacijsko omaro - 80kg</t>
  </si>
  <si>
    <t>Programiranje DDC podpostaj (krmilnikov)</t>
  </si>
  <si>
    <t>44.</t>
  </si>
  <si>
    <t>45.</t>
  </si>
  <si>
    <t>46.</t>
  </si>
  <si>
    <t>47.</t>
  </si>
  <si>
    <t>48.</t>
  </si>
  <si>
    <t>49.</t>
  </si>
  <si>
    <t>Dvojna vtičnica 230V, 16A, vgrajena v p/o dozo, komplet.</t>
  </si>
  <si>
    <t>Vtičnica s pokrovom 230V, 16A, IP44, vgrajena v p/o dozo, komplet.</t>
  </si>
  <si>
    <t>17.</t>
  </si>
  <si>
    <t>18.</t>
  </si>
  <si>
    <t>19.</t>
  </si>
  <si>
    <t>20.</t>
  </si>
  <si>
    <t>21.</t>
  </si>
  <si>
    <t>22.</t>
  </si>
  <si>
    <t>23.</t>
  </si>
  <si>
    <t>24.</t>
  </si>
  <si>
    <t>25.</t>
  </si>
  <si>
    <t>26.</t>
  </si>
  <si>
    <t>27.</t>
  </si>
  <si>
    <t>28.</t>
  </si>
  <si>
    <t>29.</t>
  </si>
  <si>
    <t>30.</t>
  </si>
  <si>
    <t>31.</t>
  </si>
  <si>
    <t>32.</t>
  </si>
  <si>
    <t>33.</t>
  </si>
  <si>
    <t>34.</t>
  </si>
  <si>
    <t>35.</t>
  </si>
  <si>
    <t>36.</t>
  </si>
  <si>
    <t>37.</t>
  </si>
  <si>
    <t>1 - napetostni sprožnik 230VAC</t>
  </si>
  <si>
    <t>RAZSVETLJAVA</t>
  </si>
  <si>
    <r>
      <t>2.</t>
    </r>
    <r>
      <rPr>
        <sz val="7"/>
        <color indexed="8"/>
        <rFont val="Times New Roman"/>
        <family val="1"/>
        <charset val="238"/>
      </rPr>
      <t xml:space="preserve">      </t>
    </r>
    <r>
      <rPr>
        <sz val="11"/>
        <color indexed="8"/>
        <rFont val="Calibri"/>
        <family val="2"/>
        <charset val="238"/>
      </rPr>
      <t>Polaganje vseh potrebnih optičnih kablov med vozlišči in zaključevanje na optične panele z vključenim varjenjem in vsemi potrebnimi pigtaili LC.</t>
    </r>
  </si>
  <si>
    <r>
      <t>3.</t>
    </r>
    <r>
      <rPr>
        <sz val="7"/>
        <color indexed="8"/>
        <rFont val="Times New Roman"/>
        <family val="1"/>
        <charset val="238"/>
      </rPr>
      <t xml:space="preserve">      </t>
    </r>
    <r>
      <rPr>
        <sz val="11"/>
        <color indexed="8"/>
        <rFont val="Calibri"/>
        <family val="2"/>
        <charset val="238"/>
      </rPr>
      <t>Montaža dostopnih točk na mikro lokaciji, ter priklop na 2x RJ45 vtičnico.</t>
    </r>
  </si>
  <si>
    <r>
      <t>4.</t>
    </r>
    <r>
      <rPr>
        <sz val="7"/>
        <color indexed="8"/>
        <rFont val="Times New Roman"/>
        <family val="1"/>
        <charset val="238"/>
      </rPr>
      <t xml:space="preserve">      </t>
    </r>
    <r>
      <rPr>
        <sz val="11"/>
        <color indexed="8"/>
        <rFont val="Calibri"/>
        <family val="2"/>
        <charset val="238"/>
      </rPr>
      <t>Vgraditev vse mrežne opreme v komunikacijsko vozlišče, priklop optičnih povezav, patchiranje dostopnih točk in ostalih RJ45 priključkov na mrežna stikala, patchiranje se izvede po barvni shemi in vzorno preko organizatorjev za kable.</t>
    </r>
  </si>
  <si>
    <r>
      <t>5.</t>
    </r>
    <r>
      <rPr>
        <sz val="7"/>
        <color indexed="8"/>
        <rFont val="Times New Roman"/>
        <family val="1"/>
        <charset val="238"/>
      </rPr>
      <t xml:space="preserve">      </t>
    </r>
    <r>
      <rPr>
        <sz val="11"/>
        <color indexed="8"/>
        <rFont val="Calibri"/>
        <family val="2"/>
        <charset val="238"/>
      </rPr>
      <t>Konfiguracija mrežnih stikal:</t>
    </r>
  </si>
  <si>
    <r>
      <t>-</t>
    </r>
    <r>
      <rPr>
        <sz val="7"/>
        <color indexed="8"/>
        <rFont val="Times New Roman"/>
        <family val="1"/>
        <charset val="238"/>
      </rPr>
      <t xml:space="preserve">         </t>
    </r>
    <r>
      <rPr>
        <sz val="11"/>
        <color indexed="8"/>
        <rFont val="Calibri"/>
        <family val="2"/>
        <charset val="238"/>
      </rPr>
      <t>vgradnja dodatnega napajalnika, mrežnega modula in SFP vmesnikov v stikala, povezava stikal v sklad stikal, nastavitev IP naslova in dostopa za upravljanje stikala, nastavitev omejitev za dostop do stikala, nastavitev preprečevanja zank omrežja na stikalu (STP), nastavitev povezljivosti do drugega stikala ali usmerjevalnika (TRUNK), nastavitev stikala za VTP klient način delovanja, enkratna nastavitev vrat v ustrezen VLAN segment, konfiguriranje osnovne kakovosti storitev, testiranje delovanja in dokumentiranje osnovnih nastavitev.</t>
    </r>
  </si>
  <si>
    <r>
      <t>6.</t>
    </r>
    <r>
      <rPr>
        <sz val="7"/>
        <color indexed="8"/>
        <rFont val="Times New Roman"/>
        <family val="1"/>
        <charset val="238"/>
      </rPr>
      <t xml:space="preserve">      </t>
    </r>
    <r>
      <rPr>
        <sz val="11"/>
        <color indexed="8"/>
        <rFont val="Calibri"/>
        <family val="2"/>
        <charset val="238"/>
      </rPr>
      <t>Konfiguracija dostopnih točk:</t>
    </r>
  </si>
  <si>
    <r>
      <t>-</t>
    </r>
    <r>
      <rPr>
        <sz val="7"/>
        <color indexed="8"/>
        <rFont val="Times New Roman"/>
        <family val="1"/>
        <charset val="238"/>
      </rPr>
      <t xml:space="preserve">         </t>
    </r>
    <r>
      <rPr>
        <sz val="11"/>
        <color indexed="8"/>
        <rFont val="Calibri"/>
        <family val="2"/>
        <charset val="238"/>
      </rPr>
      <t>vključitev v management sistem z vnosom v mape in izvedbo poročil, konfiguracija 2 SSID omrežij, konfiguracija portala in dostopa za goste.</t>
    </r>
  </si>
  <si>
    <r>
      <t>7.</t>
    </r>
    <r>
      <rPr>
        <sz val="7"/>
        <color indexed="8"/>
        <rFont val="Times New Roman"/>
        <family val="1"/>
        <charset val="238"/>
      </rPr>
      <t xml:space="preserve">      </t>
    </r>
    <r>
      <rPr>
        <sz val="11"/>
        <color indexed="8"/>
        <rFont val="Calibri"/>
        <family val="2"/>
        <charset val="238"/>
      </rPr>
      <t>Gostovanje dostopnih točk v management sistemu za obdobje 5-ih let.</t>
    </r>
  </si>
  <si>
    <r>
      <t>8.</t>
    </r>
    <r>
      <rPr>
        <sz val="7"/>
        <color indexed="8"/>
        <rFont val="Times New Roman"/>
        <family val="1"/>
        <charset val="238"/>
      </rPr>
      <t xml:space="preserve">      </t>
    </r>
    <r>
      <rPr>
        <sz val="11"/>
        <color indexed="8"/>
        <rFont val="Calibri"/>
        <family val="2"/>
        <charset val="238"/>
      </rPr>
      <t>Izvedba SiteSurvey po postavitvi dostopnih točk z orodjem za merjenje Wi-Fi signala in priprava poročila o delovanju Wi-Fi omrežja.</t>
    </r>
  </si>
  <si>
    <r>
      <t>9.</t>
    </r>
    <r>
      <rPr>
        <sz val="7"/>
        <color indexed="8"/>
        <rFont val="Times New Roman"/>
        <family val="1"/>
        <charset val="238"/>
      </rPr>
      <t xml:space="preserve">      </t>
    </r>
    <r>
      <rPr>
        <sz val="11"/>
        <color indexed="8"/>
        <rFont val="Calibri"/>
        <family val="2"/>
        <charset val="238"/>
      </rPr>
      <t>Priprava dokumentacije mrežnih povezav in dokumentacije priključkov v komunikacijskih vozliščih.</t>
    </r>
  </si>
  <si>
    <t>Ponudnik mora zagotoviti izvedbo naslednjih storitev *:</t>
  </si>
  <si>
    <t xml:space="preserve">Storitve* </t>
  </si>
  <si>
    <t>TELEKOMUNIKACIJE</t>
  </si>
  <si>
    <t>Dvojna vtičnica Cat.6A SFTP 2xRJ45 kotna 80x80, montirana v p/o dozo, komplet.</t>
  </si>
  <si>
    <t>I. cev fi 16 mm, položena podometno.</t>
  </si>
  <si>
    <t>Nosilec krone letvice</t>
  </si>
  <si>
    <t>Krone letvica 10x2</t>
  </si>
  <si>
    <t>TELEKOMUNIKACIJE SKUPAJ:</t>
  </si>
  <si>
    <t>RAZDELILCI</t>
  </si>
  <si>
    <t>VIDEO NADZOR</t>
  </si>
  <si>
    <t>OZVOČENJE</t>
  </si>
  <si>
    <t>AVTOMATSKO JAVLJANJE POŽARA SKUPAJ:</t>
  </si>
  <si>
    <t>VIDEO NADZOR SKUPAJ:</t>
  </si>
  <si>
    <t>OZVOČENJE SKUPAJ:</t>
  </si>
  <si>
    <t>Zatesnitev prehodov posameznih kablov  med požarnimi sektorji s protipožarnim kitom v kartušah 300 ml, komplet.</t>
  </si>
  <si>
    <t>Zatesnitev prehodov kabelskih polic med požarnimi sektorji s protipožarnimi blazinicami 20x20x3 cm, EI60, komplet.</t>
  </si>
  <si>
    <t>INSTALACIJSKI MATERIAL SKUPAJ:</t>
  </si>
  <si>
    <t>I. cevi različnih presekov, položene v betonu, v steni, nadometno na og priponah, komplet.</t>
  </si>
  <si>
    <t>Vtičnica 400V, 16A, n/o, komplet.</t>
  </si>
  <si>
    <t>KABLI IN IZVODI SKUPAJ:</t>
  </si>
  <si>
    <t>VS, N ,PE sponke</t>
  </si>
  <si>
    <t>droben nespecificiran material</t>
  </si>
  <si>
    <t>MREŽA</t>
  </si>
  <si>
    <t>1 - fluo svetilka 18W, IP44</t>
  </si>
  <si>
    <t>1 - končno stikalo za vklop razsvetljave 230V, 10A</t>
  </si>
  <si>
    <t>DEA</t>
  </si>
  <si>
    <t>1 - močnostno stikalo 25A</t>
  </si>
  <si>
    <t>3+1 - prenapetostna zaščita PZH II V3 + 1/275/50</t>
  </si>
  <si>
    <t>1 - močnostno stikalo 100A</t>
  </si>
  <si>
    <t>1 - RCD 25/0,03A</t>
  </si>
  <si>
    <t>RAZDELILCI SKUPAJ:</t>
  </si>
  <si>
    <t>Dokumentacija DDC</t>
  </si>
  <si>
    <t>Vtičnica 230V, 16A, vgrajena v p/o dozo, oz. talno dozo, komplet.</t>
  </si>
  <si>
    <t>Opombe:</t>
  </si>
  <si>
    <t>Ključavnica: 4 točkovni palični zapiralni sistem s pregibno kljuko za enojna in 3-točkovni palični zapiralni sistem za dvokrilna vrata</t>
  </si>
  <si>
    <t>Vsi razdelilci morajo imeti desno oz. levo odpirajoče vrata s ključavnico z dvojno brado in ojačanim profilom, streho, plošče za uvod kablov, hrptno steno in montažne ploščo, spojko za ozemljitev, ključ, ter podstavek razdelilca, mehanske zaščite IP55.</t>
  </si>
  <si>
    <t>Razdelilniki morajo imeti naravno prezračevanje.</t>
  </si>
  <si>
    <t>39.</t>
  </si>
  <si>
    <t>40.</t>
  </si>
  <si>
    <t>41.</t>
  </si>
  <si>
    <t>42.</t>
  </si>
  <si>
    <t>43.</t>
  </si>
  <si>
    <t>Centralno procesna enota</t>
  </si>
  <si>
    <t>Software-modul MODBUS za U-DDC</t>
  </si>
  <si>
    <t>AVTOMATSKO JAVLJANJE POŽARA</t>
  </si>
  <si>
    <t xml:space="preserve"> </t>
  </si>
  <si>
    <t>1.</t>
  </si>
  <si>
    <t>2.</t>
  </si>
  <si>
    <t>3.</t>
  </si>
  <si>
    <t>4.</t>
  </si>
  <si>
    <t>5.</t>
  </si>
  <si>
    <t>6.</t>
  </si>
  <si>
    <t>7.</t>
  </si>
  <si>
    <t>8.</t>
  </si>
  <si>
    <t>9.</t>
  </si>
  <si>
    <t>10.</t>
  </si>
  <si>
    <t>11.</t>
  </si>
  <si>
    <t>12.</t>
  </si>
  <si>
    <t>13.</t>
  </si>
  <si>
    <t>14.</t>
  </si>
  <si>
    <t>15.</t>
  </si>
  <si>
    <t>Zap. št.</t>
  </si>
  <si>
    <t>Opis postavke</t>
  </si>
  <si>
    <t>Enota</t>
  </si>
  <si>
    <t>Količina</t>
  </si>
  <si>
    <t>kpl</t>
  </si>
  <si>
    <t>REKAPITULACIJA:</t>
  </si>
  <si>
    <t>kos.</t>
  </si>
  <si>
    <t>Nadzorna enota - 9 DIN modul. Modul za nadzor in spremljanje stanja največ 128 svetilk, ki označujejo izhod, zasilnih svetilk ali električnih napajalnikov, ki vsebujejo ustrezen vmesnik ali splošno razsvetljavo z DALI vmesnikom. Ima prikazovalnik z drsnim menijem za vnos parametrov s prikazom na sprednji strani na 2x16 znakov velikem zaslonu in štirimi kontrolnimi gumbi, meni v slovenščini. Povezava z osebnim računalnikom prek USB vhoda, Etherneta, RS232 ali GSM vmesnika, kot npr.: LOGICA CENTRALNA ENOTA (12100)</t>
  </si>
  <si>
    <t>Zasilna razsvetljava</t>
  </si>
  <si>
    <t>*</t>
  </si>
  <si>
    <t>Zagon in konfiguracija sistema zasilne razsvetljave.</t>
  </si>
  <si>
    <t>DALI regulacija</t>
  </si>
  <si>
    <t>Snemalna licenca za strežnisško snemanje in upravljanje kamere</t>
  </si>
  <si>
    <t>Nastavitev kamer;
nastavljanje kamer; nastavljanje kota pogleda in povečave v dogovoru z naročnikom ter finalna nastavitev slike na snemalniku</t>
  </si>
  <si>
    <t>Dobava in montaža kabla;
kabel 3x1,5 mm2, energetski, brezhalogenski razred C</t>
  </si>
  <si>
    <t>Dobava in montaža kabla;
kabel cat.6, mrežni, z opletom, brezhalogenski razred C</t>
  </si>
  <si>
    <t>Dobava in montaža cevi komplet s skobami;
nadometna inštalacijska PVC cev</t>
  </si>
  <si>
    <t>Linijski modul Apollo;
linijski modul za priklop dveh adresnih zank s po 126 elementi na zanko, za požarno centralo Zarja, NJP-3000A</t>
  </si>
  <si>
    <t>Plinotesna akumulatorska baterija, 12V / 26Ah</t>
  </si>
  <si>
    <t>Vzorčna komora z vgrajenim adresnim optičnim javljalnikom;
za montažo na klima kanale, za detekcijo dima v le teh, z vgrajenim inteligentnim adresnim optičnim javljanikom Apollo, OPT Soteria</t>
  </si>
  <si>
    <t>Označevalna plošča ROČNI JAVLJALNIK, rdeče barve z belim simbolom,
125mm x 125mm</t>
  </si>
  <si>
    <t>Označevalna plošča HUPA, rdeče barve z belim simbolom,
125mm x 125mm</t>
  </si>
  <si>
    <t xml:space="preserve">m </t>
  </si>
  <si>
    <t>Nadometno kovinsko ohišje;
kovinsko ohišje, dimenzij 325mm x 400mm x 98mm (V x Š x G), vgrajen transformator 40VA, varovalka in tamper stikalo, priključena ozemljitev vrat in ohišja, plastični distančnik za hitro montažo</t>
  </si>
  <si>
    <t>Plinotesna akumulatorska baterija, 12V / 12Ah</t>
  </si>
  <si>
    <t>Prikazovalniki zaklenjene omarice (prikazovalnik za obiskovalce v vsaki garderobi v primeru pozabe katero omarico je zaklenil)</t>
  </si>
  <si>
    <t>Zidni kontroler za zvočniške linije, kot n.pr. BOSE ESPCC16.</t>
  </si>
  <si>
    <t>Zvočniški panel, kot n.pr. WP22BU-D</t>
  </si>
  <si>
    <t>Prostorski regulator za priključitev na sistem digitalne regulacije, ali samostojno delovanje</t>
  </si>
  <si>
    <t>RS485-MODBUS komunikacijski vmesnik</t>
  </si>
  <si>
    <t>5x digitalni izhod</t>
  </si>
  <si>
    <t>1x digitalni vhod</t>
  </si>
  <si>
    <t>Napajanje 230V AC</t>
  </si>
  <si>
    <t>Kot na primer :</t>
  </si>
  <si>
    <t>Proizvod: Andivi</t>
  </si>
  <si>
    <t>Tip :         TRB-ALNK</t>
  </si>
  <si>
    <t>ali enakovredno</t>
  </si>
  <si>
    <t>število elementov</t>
  </si>
  <si>
    <t>SKUPAJ</t>
  </si>
  <si>
    <t>Relejni modul</t>
  </si>
  <si>
    <t>Instalacijska doza v kateri so nameščeni instalacijski releji</t>
  </si>
  <si>
    <t>Vklopni kontakt NO: 230V AC/ 5A</t>
  </si>
  <si>
    <t>1x Instalacijska doza</t>
  </si>
  <si>
    <t>4x instalacijski rele</t>
  </si>
  <si>
    <t>1x DIN letev</t>
  </si>
  <si>
    <t>Tip :          Relejni modul</t>
  </si>
  <si>
    <t>PROGRAMIRANJE IN ZAGON SISTEMA</t>
  </si>
  <si>
    <t>SKUPAJ (komplet)</t>
  </si>
  <si>
    <t>Programiranje prenosa podatkov</t>
  </si>
  <si>
    <t>Izdelave baze podatkov za komunikacijo s centralnom nadzornim sistemom.
Programiranje analognih dejanskih in želenih podatkov, ki se bodo prenašali na omenjen sistem. 
Podatki, ki se pripravijo za prenos na sistem za vsak prostor posebej:
Dejanska in želena prostorska temperatura
Dejanska temperatura tal, za prostore, kjer je vgrajeno tipalo
Stanje ventila talnega ogrevanja za vsako vejo posebaj
Stanje aktivnega režima komfort / ekonomi
Statusi delovanja komunikacije, stanje delovanja sistema prostorske regulacije, baza alarmnih podatkov</t>
  </si>
  <si>
    <t>IQ testi</t>
  </si>
  <si>
    <t>IQ test: Installation quality test elementov (ventili, tipala, in drugi elementi energetike) pomeni:
-preverjena pravilna lokacija in namestitev elementa,
-preverjena pravilna montaža elementa,
-preverjena pravilna izvedba kabelske povezave do elementa v polju,
-preverjena pravilna izvedba cevi, glede na projektno shemo,
-preverjena pravilna priključitev elementa v polju, ...</t>
  </si>
  <si>
    <t>število ur</t>
  </si>
  <si>
    <t>OQ testi</t>
  </si>
  <si>
    <t>OQ test: Operation quality test elementov (ventili,  tipala, in drugi elementi energetike) pomeni:
-preverjena pravilna smer vrtenja ventilov,
-preverjeno pravilen čas vrtenja ventilov na motorni pogon,
-preverjeno delovanje končnih kontaktov na ventilih z motornimi pogoni, ...</t>
  </si>
  <si>
    <t xml:space="preserve">Ureguliranje sistema DDC </t>
  </si>
  <si>
    <t xml:space="preserve">Zagon sistema digitalne regulacije.
Testiranje ročnega delovanja sistema, testirenje preklopa na avtomatsko delovanje in testiranje avtomatskega delovanja sistema digitalne regulacije in prostorske regulacije. Optimizacija parametrov, za usklajeno delovanje celotnega sistema.
Testiranje delovanja in zagon prostorske regulacije za:
-režim ogrevanje ali hlajenje,
-odprtost ventilov talnega ogrevanja, ali konvektorjev
-prenos podatkov temperatur in pravilna obdelava
-testiranje delovanja nastavitev in vklopnih časov
</t>
  </si>
  <si>
    <t xml:space="preserve">Spremljanje in optimiranje delovanja sistema DDC </t>
  </si>
  <si>
    <t xml:space="preserve">Spremljanje sistema delovanja DDC regulacije, ki vključuje redno tedensko spremljanje delovanja sistema, prihode na objekt, sestanke in usklajevanja z investitorjem in tehnologom ter optimiranje delovanja sistema; optimiranje vključuje prilagoditve vhodnih parametrov in pripadajoče software-a. Spremljanje in optimiranje v obdobju 3 mesece po zagonu.
</t>
  </si>
  <si>
    <t>Dokumentacija krmilno regulacijske opreme:  elektro načrt in navodilo za uporabo</t>
  </si>
  <si>
    <t>Centralno procesna in prosto programabilna enota:</t>
  </si>
  <si>
    <t>Procesor: 700 MHz</t>
  </si>
  <si>
    <t>1GB RAM delovnega spomina</t>
  </si>
  <si>
    <t>SD-Flash kartica do 8GB</t>
  </si>
  <si>
    <t>Flash spomin, ki ne potrebuje baterije</t>
  </si>
  <si>
    <t xml:space="preserve">Ura realnega časa za preklop  leto – zima </t>
  </si>
  <si>
    <t>4x com port za RS485 MODbus RTU komunikacijske priključke</t>
  </si>
  <si>
    <t>1x com port za RS485 KNX komunikacijski priključek</t>
  </si>
  <si>
    <t>2x com port za "one-wire" bus sistem tipal
(10x tipalo na vsakem kanalu)</t>
  </si>
  <si>
    <t>1x com port za i2C komunikacijo s vhodno / izhodnimi enotami U-MIO 2</t>
  </si>
  <si>
    <t>Ethernet priključek 10/100Mbit/s za komunikacijo preko MODBUS TCP/IP, vgrajen web-server s prikazom dejanskih in želenih vrednosti, statusov,  zgodovinskih podatkov.</t>
  </si>
  <si>
    <t>Napajanje 24V AC/DC 22W/35VA</t>
  </si>
  <si>
    <t>Tip :          U-DDC 1.0 KNX</t>
  </si>
  <si>
    <t xml:space="preserve">Razširitveni software za povezavo in komunikacijo </t>
  </si>
  <si>
    <t xml:space="preserve">U-DDC krmilnika po MODBUS protokolu. </t>
  </si>
  <si>
    <t>Tip :          U-SW-MODBUS</t>
  </si>
  <si>
    <t>Software-modul WEB server za U-DDC</t>
  </si>
  <si>
    <t>Razširitveni software za dostop do podatkov DDC in prostorske regulacije preko internetnega brskalnika</t>
  </si>
  <si>
    <t>Tip :          U-SW-WEB</t>
  </si>
  <si>
    <t xml:space="preserve">Kombiniran vhodno / izhodni modul: </t>
  </si>
  <si>
    <t>Modul za priključitev na krmilnik digitalne regulacije in motanžo na normirano letev
Modul je opremljen s sledečimi vhodi / izhodi</t>
  </si>
  <si>
    <t>9x  digitalni vhod</t>
  </si>
  <si>
    <t>4x    analogni izhod - DC 0…10V; vsaj 10mA po izhodu</t>
  </si>
  <si>
    <t>Napajanje 24V AC/DC; 9VA</t>
  </si>
  <si>
    <t>Tip :          U-MIO2</t>
  </si>
  <si>
    <t xml:space="preserve">Temperaturno tipalo - prostorsko: </t>
  </si>
  <si>
    <t>Prostorsko temperaturno tipalo v plastičnem ohišju za priključitev na sistem digitalne regulacije</t>
  </si>
  <si>
    <t>Senzorski element: Pt1000</t>
  </si>
  <si>
    <t>Ločljivost: 0,1K</t>
  </si>
  <si>
    <t>Mere plastičnega ohišja: 67x67x45 (dolžina x širina x višina v mm)</t>
  </si>
  <si>
    <t>Tip :          ANDRTF3/Pt1000</t>
  </si>
  <si>
    <t>PROSTORSKA REGULACIJA - OBJEKT C</t>
  </si>
  <si>
    <t xml:space="preserve">Izdelava programa prostorske regulacije, ustreznega funkciji sistema.
Prostorska regulacija temperature se programira za sistem talnega in konvektorskega ogrevanja oz. hlajenja prostorov na način, da je regulacijsko povezan s klimatskimi in prezračevalnimi napravami, da ne bi prišlo do navzkrižnega delovanja ogrevanja in hlajenja sistemov istočasno.
Programiranje režimo delovanja:
-komfortni režim (dnevni režim)
-ekonomični režim (nočni režim) z nekoliko znižanimi temperaturami
-varčevalni režim (Eco režim) z močno znižanimi temperaturami
Programiranje preklopa med ogrevanjem in hlajenjem v prostorih kjer je le to predvideno. Programiranje avtomatskega preklopa zgoraj omenjenega v odvisnosti od želene in dejanske temperature prostora.
Programiranje regulacije prostorske temperature. Programiranje integracije klimatske naprave prezračevanja prostorov za čim manjše navzkrišno delovanje sistemov.
Programiranje regulacije prostorske temperature garderob, tušev in spremljajočih prostorov preko talnega ogrevanja. 
</t>
  </si>
  <si>
    <t>Tip :          U-DDC 1.0</t>
  </si>
  <si>
    <t>Upravljalni panel</t>
  </si>
  <si>
    <t>Upravljalni panel, občutljiv na dotik</t>
  </si>
  <si>
    <t>Zaslon
RGB 800×480 display @60fps
24-bit colour
FT5406 10 točkovni kapacitivni touchscreen
70 stopinjski zorni kot</t>
  </si>
  <si>
    <t>Velikost 7''</t>
  </si>
  <si>
    <t>Napajanje 5V DC</t>
  </si>
  <si>
    <t>Komunikacija MODbus TCP/IP</t>
  </si>
  <si>
    <t xml:space="preserve">Tip :        Webcapsule </t>
  </si>
  <si>
    <t>Ethernet switch</t>
  </si>
  <si>
    <t>Ethernet switch 8 portni.</t>
  </si>
  <si>
    <t>Proizvod:   Tenda</t>
  </si>
  <si>
    <t>Tip :                S108</t>
  </si>
  <si>
    <t>Temperaturno tipalo - potopno (Pt1000)</t>
  </si>
  <si>
    <t>Potopno temperaturno tipalo za priljučitev na sistem digitalne regulacije</t>
  </si>
  <si>
    <t>Senzorski element: PT1000</t>
  </si>
  <si>
    <t>Mere senzorski element: fi6 x 100 (premer in dolžina v mm)</t>
  </si>
  <si>
    <t>Tip :        ANDKNTF (Pt1000) 100mm</t>
  </si>
  <si>
    <t>Stročnica za potopno temperaturno tipalo</t>
  </si>
  <si>
    <t>Stročnica/potopna tulka THES iz legiranega jekla za vgradnjo temperaturnega tipala</t>
  </si>
  <si>
    <t>Dimenzije: fi8 x 100 (premer in dolžina v mm)</t>
  </si>
  <si>
    <t>Navoj: G1/2"</t>
  </si>
  <si>
    <t>Tip :        ANDTHVA2 100mm</t>
  </si>
  <si>
    <t>Cevni termostat - naležni</t>
  </si>
  <si>
    <t>Naležni cevni termostat, sklene kontakt ob prehodu temperature, cevi na katero je pritrjen, iznad nastavljeno vrednost.</t>
  </si>
  <si>
    <t>Merilno območje (0 do 90)°C;</t>
  </si>
  <si>
    <t>Napajanje 24V AC</t>
  </si>
  <si>
    <t>Tip :        ANDANTW1</t>
  </si>
  <si>
    <t>Proizvod: Menerga</t>
  </si>
  <si>
    <t>Tip :        Menerga R-DDC</t>
  </si>
  <si>
    <t>Sponkanje zunanjih kablov v  elektroomari R-DDC</t>
  </si>
  <si>
    <t>Izdelava programa digitalne regulacije, ustreznega funkciji sistema.
Programiranje sistema regulacije posameznih razdelilnih krogov in usklajenega delovanja celotnega sistema.</t>
  </si>
  <si>
    <r>
      <t>7x</t>
    </r>
    <r>
      <rPr>
        <sz val="10"/>
        <rFont val="Times New Roman"/>
        <family val="1"/>
        <charset val="238"/>
      </rPr>
      <t>    </t>
    </r>
    <r>
      <rPr>
        <sz val="10"/>
        <rFont val="Arial"/>
        <family val="2"/>
        <charset val="238"/>
      </rPr>
      <t>digitalni izhod - rele z  (max 5A; 230V/AC)</t>
    </r>
  </si>
  <si>
    <r>
      <t>Merilno območje: -35 do +125</t>
    </r>
    <r>
      <rPr>
        <sz val="10"/>
        <rFont val="Symbol"/>
        <family val="1"/>
        <charset val="2"/>
      </rPr>
      <t>°</t>
    </r>
    <r>
      <rPr>
        <sz val="10"/>
        <rFont val="Arial"/>
        <family val="2"/>
        <charset val="238"/>
      </rPr>
      <t>C;</t>
    </r>
  </si>
  <si>
    <t>REGULACIJA STROJNICE - OBJEKT C</t>
  </si>
  <si>
    <t>Izhodni signal: preklopni kontakt</t>
  </si>
  <si>
    <t>Elektro omara RA3</t>
  </si>
  <si>
    <r>
      <t>Elektro omara DDC regulacije RA3 ima vgrajene vhodno izhodne elemente, ki so krmiljeni s centralno krmilno enoto in s komplet  močnostnim delom, za napajanje obtočnih črpalk, pogonov ventilov, loput itd. v energetskem prostoru.</t>
    </r>
    <r>
      <rPr>
        <b/>
        <i/>
        <sz val="8"/>
        <rFont val="Arial"/>
        <family val="2"/>
        <charset val="238"/>
      </rPr>
      <t/>
    </r>
  </si>
  <si>
    <t>Dimenzije: 1000x800x300 mm</t>
  </si>
  <si>
    <t>Sponkanje elektroomare RA3</t>
  </si>
  <si>
    <t>DDC IN PROSTRSKA REGULACIJA SKUPAJ:</t>
  </si>
  <si>
    <r>
      <t>Merilno območje: 0 do +50</t>
    </r>
    <r>
      <rPr>
        <sz val="10"/>
        <rFont val="Symbol"/>
        <family val="1"/>
        <charset val="2"/>
      </rPr>
      <t>°</t>
    </r>
    <r>
      <rPr>
        <sz val="10"/>
        <rFont val="Arial"/>
        <family val="2"/>
        <charset val="238"/>
      </rPr>
      <t>C;</t>
    </r>
  </si>
  <si>
    <t>Inštalacijski kabel Cat.7 SFTP 4x2AWG23, LSF/OH  BRANDREX LOSH</t>
  </si>
  <si>
    <t>Izvod za zvočniško linijo s kablom N2XH-J 3x2,5 mm2, polžen na PK delno v i. cevi. Dolžina izvoda L = 90 m.</t>
  </si>
  <si>
    <t>DDC IN PROSTORSKA REGULACIJA</t>
  </si>
  <si>
    <t>2 - OG vtičnica 230V, 16A</t>
  </si>
  <si>
    <t>1 - trafo 230/24VAC, 250VA</t>
  </si>
  <si>
    <t>2 - fluo svetilka 18W, IP44</t>
  </si>
  <si>
    <t>2 - RCD 25/0,03A</t>
  </si>
  <si>
    <t>2 - avt. odklopnik tip D/xA, 3p</t>
  </si>
  <si>
    <t>13 - avt. odklopnik tip C/xA, 1p</t>
  </si>
  <si>
    <t>5 - avt. odklopnik tip C/xA, 3p</t>
  </si>
  <si>
    <t>1 - avt. odklopnik tip C/xA, 3p</t>
  </si>
  <si>
    <t>33 - avt. odklopnik tip C/xA, 1p</t>
  </si>
  <si>
    <t>2 - avt. odklopnik tip B/xA, 1p</t>
  </si>
  <si>
    <t>1 - trafo 230/24VDC, 240VA</t>
  </si>
  <si>
    <t>9 - avt. odklopnik tip C/xA, 3p</t>
  </si>
  <si>
    <t>UPS</t>
  </si>
  <si>
    <t>Razdelilec R3+R3A iz dvakrat dekapirane pločevine, prosto stoječ 2000x2100x400 mm, IP55, z dvojnimi vrati, z dvema poljema (mreža + agregat), prebarvan s temeljno in finalno barvo, opremljen z napisi in ključavnico, ter z vgrajeno opremo:</t>
  </si>
  <si>
    <t>1 - odklopnik 250/200A</t>
  </si>
  <si>
    <t>30 - avt. odklopnik tip C/xA, 1p</t>
  </si>
  <si>
    <t>1 - kontaktor K12-10, 230 VAC</t>
  </si>
  <si>
    <t>2 - trafo 230/24VDC, 480VA</t>
  </si>
  <si>
    <t>1 - močnostno stikalo 50A</t>
  </si>
  <si>
    <t>3 - avt. odklopnik tip D/xA, 3p</t>
  </si>
  <si>
    <t>2 - stikalo 1-0, 10A, rdeče barve</t>
  </si>
  <si>
    <t>8 - avt. odklopnik tip D/xA, 3p</t>
  </si>
  <si>
    <t>1+1 - prenapetostna zaščita PZH II V3 + 1/275/50</t>
  </si>
  <si>
    <t>6 - avt. odklopnik tip C/xA, 1p</t>
  </si>
  <si>
    <t>3 - avt. odklopnik tip C/xA, 3p</t>
  </si>
  <si>
    <t>7 - avt. odklopnik tip C/xA, 3p</t>
  </si>
  <si>
    <t>3 - stikalo 1-0, 10A, rdeče barve</t>
  </si>
  <si>
    <t>14 - avt. odklopnik tip C/xA, 1p</t>
  </si>
  <si>
    <t>2 - avt. odklopnik tip C/xA, 3p</t>
  </si>
  <si>
    <t>5 - DALI gonilnik 216W, 24VDC</t>
  </si>
  <si>
    <t>9 - DALI gonilnik 216W, 24VDC</t>
  </si>
  <si>
    <t>2 - DALI gonilnik 216W, 24VDC</t>
  </si>
  <si>
    <t>Razdelilec R31+RA31+RU31 iz dvakrat dekapirane pločevine, prosto stoječ 800x2100x300 mm, IP55, z enojnimi vrati, s tremi polji (mreža + agregat+ups), prebarvan s temeljno in finalno barvo, opremljen z napisi in ključavnico, ter z vgrajeno opremo:</t>
  </si>
  <si>
    <t>Razdelilec R32+RA32 iz dvakrat dekapirane pločevine, prosto stoječ 800x2100x300 mm, IP55, z enojnimi vrati, z dvema poljema (mreža + agregat), prebarvan s temeljno in finalno barvo, opremljen z napisi in ključavnico, ter z vgrajeno opremo:</t>
  </si>
  <si>
    <t>2 - kontaktor K12-10, 230VAC</t>
  </si>
  <si>
    <t>Razdelilec R33 iz dvakrat dekapirane pločevine, prosto stoječ 800x2100x300 mm, IP55, z enojnimi vrati, prebarvan s temeljno in finalno barvo, opremljen z napisi in ključavnico, ter z vgrajeno opremo:</t>
  </si>
  <si>
    <t>1 - kontaktor K12-10, 230VAC</t>
  </si>
  <si>
    <t>UPS enota 2,5 kVA, 230V, montirana v TK omaro, komplet.</t>
  </si>
  <si>
    <t>Dvodelni Al parapetni kanal 140/70, montiran na steno, komplet.</t>
  </si>
  <si>
    <t>Vtičnica 230V, 16A, IP44, IK10 montirana v telovadnici p/o, komplet.</t>
  </si>
  <si>
    <t>Tipkalo s štirimi tipkami in DALI vmesnikom montiran v dozo, komplet.</t>
  </si>
  <si>
    <t>Trafo pisoarja 230/12VAC, 100VA, montiran v p/o dozo, komplet.</t>
  </si>
  <si>
    <t>Dovod s priklopom za R3 s kablom N2XCH-J 4x95 mm2, Cu.</t>
  </si>
  <si>
    <t>Dovod s priklopom za R31 s kablom N2XCH-J 5x6 mm2, Cu.</t>
  </si>
  <si>
    <t>Dovod s priklopom za R32 s kablom N2XCH-J 5x10 mm2, Cu.</t>
  </si>
  <si>
    <t>Dovod s priklopom za RA32 s kablom N2XCH-J 5x6 mm2, Cu.</t>
  </si>
  <si>
    <t>Dovod s priklopom za RU31 s kablom N2XCH-J 3x4 mm2, Cu.</t>
  </si>
  <si>
    <r>
      <rPr>
        <b/>
        <sz val="10"/>
        <color indexed="8"/>
        <rFont val="Arial"/>
        <family val="2"/>
        <charset val="238"/>
      </rPr>
      <t>S1.1</t>
    </r>
    <r>
      <rPr>
        <sz val="10"/>
        <color indexed="8"/>
        <rFont val="Arial"/>
        <family val="2"/>
        <charset val="238"/>
      </rPr>
      <t xml:space="preserve"> Nadgradna industrijska LED svetilka dimenzij: 1200x140x130mm.
Svetlobni vir: PCB LED moduli visoke svetilnosti, mid-power SMD LED, CRI &gt; 80, barva svetlobe 4000 - 5700 K. Barvno odstopanje MacAdam ≤ 3, 50.000h L80 B10. Optika: satiniran opalni polikarbonatni prosojnik. Ohišje: polikarbonat. Napajalnik: integriran visoko učinkoviti LED konverter z regulacijskim izhodom DALI. IP zaščita: IP66. Komplet stropnih nosilcev. Svetlobni tok: minimalno 3240lm. Električna poraba: maksimalno 27W. 
Svetilka ima 7 letno jamstvo.</t>
    </r>
  </si>
  <si>
    <r>
      <rPr>
        <b/>
        <sz val="10"/>
        <color indexed="8"/>
        <rFont val="Arial"/>
        <family val="2"/>
        <charset val="238"/>
      </rPr>
      <t>S1.2</t>
    </r>
    <r>
      <rPr>
        <sz val="10"/>
        <color indexed="8"/>
        <rFont val="Arial"/>
        <family val="2"/>
        <charset val="238"/>
      </rPr>
      <t xml:space="preserve"> Nadgradna industrijska LED svetilka dimenzij: 1200x140x130mm.
Svetlobni vir: PCB LED moduli visoke svetilnosti, mid-power SMD LED, CRI &gt; 80, barva svetlobe 4000 - 5700 K. Barvno odstopanje MacAdam ≤ 3, 50.000h L80 B10. Optika: satiniran opalni polikarbonatni prosojnik. Ohišje: polikarbonat. Napajalnik: integriran visoko učinkoviti LED konverter z regulacijskim izhodom DALI. IP zaščita: IP66. Komplet stropnih nosilcev. Svetlobni tok: minimalno 4440lm. Električna poraba: maksimalno 36W. 
Svetilka ima 7 letno jamstvo.</t>
    </r>
  </si>
  <si>
    <r>
      <rPr>
        <b/>
        <sz val="10"/>
        <color indexed="8"/>
        <rFont val="Arial"/>
        <family val="2"/>
        <charset val="238"/>
      </rPr>
      <t>S1.3</t>
    </r>
    <r>
      <rPr>
        <sz val="10"/>
        <color indexed="8"/>
        <rFont val="Arial"/>
        <family val="2"/>
        <charset val="238"/>
      </rPr>
      <t xml:space="preserve"> Nadgradna industrijska LED svetilka dimenzij: 1200x140x130mm.
Svetlobni vir: PCB LED moduli visoke svetilnosti, mid-power SMD LED, CRI &gt; 80, barva svetlobe 4000 - 5700 K. Barvno odstopanje MacAdam ≤ 3, 50.000h L80 B10. Optika: satiniran opalni polikarbonatni prosojnik. Ohišje: polikarbonat. Napajalnik: integriran visoko učinkoviti LED konverter z regulacijskim izhodom DALI. IP zaščita: IP66. Komplet stropnih nosilcev. Svetlobni tok: minimalno 6000lm. Električna poraba: maksimalno 50W. 
Svetilka ima 7 letno jamstvo.</t>
    </r>
  </si>
  <si>
    <r>
      <rPr>
        <b/>
        <sz val="10"/>
        <color indexed="8"/>
        <rFont val="Arial"/>
        <family val="2"/>
        <charset val="238"/>
      </rPr>
      <t>S2.1</t>
    </r>
    <r>
      <rPr>
        <sz val="10"/>
        <color indexed="8"/>
        <rFont val="Arial"/>
        <family val="2"/>
        <charset val="238"/>
      </rPr>
      <t xml:space="preserve"> Nadgradna direktna in indirektna svetilka okrogle oblike dimenzije Φ250x36mm. Svetlobni vir:  PCB LED moduli visoke svetilnosti, CRI &gt; 80, barva svetlobe 4000 - 5700 K. Barvno odstopanje MacAdam ≤ 3, 50.000h L80 B10. Optika: satiniran opalni polikarbonatni difuzor, sveti tudi po stropu. Ohišje: polikarbonat. Napajalnik: integriran visoko učinkoviti LED konverter s konstantnim tokom. IP zaščita: IP44. Svetlobni tok: minimalno 1540lm. Električna poraba: maksimalno 14W. 
Svetilka ima 7 letno jamstvo.</t>
    </r>
  </si>
  <si>
    <r>
      <rPr>
        <b/>
        <sz val="10"/>
        <color indexed="8"/>
        <rFont val="Arial"/>
        <family val="2"/>
        <charset val="238"/>
      </rPr>
      <t>S4.2</t>
    </r>
    <r>
      <rPr>
        <sz val="10"/>
        <color indexed="8"/>
        <rFont val="Arial"/>
        <family val="2"/>
        <charset val="238"/>
      </rPr>
      <t xml:space="preserve"> Viseča linijska LED svetilka dimenzij: 1200x50x65mm.
Svetlobni vir: PCB LED moduli visoke svetilnosti, CRI &gt; 80, barva svetlobe 4000 - 5700 K, barvno odstopanje MacAdam ≤ 3, 50.000h L90 B10. Optika: kombinacije leče in odbojnikov (nizka stopnja bleščanja), svetloba usmerjena navzdol. Ohišje: profil iz ekstrudiranega aluminija, prašno barvan v beli barvi. Dodan pribor za obešanje svetila. Napajalnik: integriran visoko učinkoviti LED konverter z regulacijskim izhodom DALI. IP zaščita: zadostna IP zaščita pred korozivno atmosfero bazena. Svetlobni tok: minimalno 3850lm. Električna poraba: maksimalno 35W. 
Svetilka ima 7 letno jamstvo.</t>
    </r>
  </si>
  <si>
    <r>
      <rPr>
        <b/>
        <sz val="10"/>
        <color indexed="8"/>
        <rFont val="Arial"/>
        <family val="2"/>
        <charset val="238"/>
      </rPr>
      <t>S5.9</t>
    </r>
    <r>
      <rPr>
        <sz val="10"/>
        <color indexed="8"/>
        <rFont val="Arial"/>
        <family val="2"/>
        <charset val="238"/>
      </rPr>
      <t xml:space="preserve"> Viseča linijska LED svetilka dimenzij: 2200x50x70mm.
Svetlobni vir: PCB LED moduli visoke svetilnosti, CRI &gt; 80, barva svetlobe 4000 - 5700 K, barvno odstopanje MacAdam ≤ 3, 50.000h L90 B10. Optika: satiniran opalni PMMA difuzor, svetloba usmerjena navzgor in navzdol. Ohišje: profil iz ekstrudiranega aluminija, prašno barvan v beli barvi. Dodan pribor za obešanje svetila. Napajalnik: integriran visoko učinkoviti LED konverter z regulacijskim izhodom DALI. IP zaščita: zadostna IP zaščita pred korozivno atmosfero bazena. Svetlobni tok: minimalno 8250lm. Električna poraba: maksimalno 75W. 
Svetilka ima 7 letno jamstvo.</t>
    </r>
  </si>
  <si>
    <r>
      <rPr>
        <b/>
        <sz val="10"/>
        <color indexed="8"/>
        <rFont val="Arial"/>
        <family val="2"/>
        <charset val="238"/>
      </rPr>
      <t>S6.1</t>
    </r>
    <r>
      <rPr>
        <sz val="10"/>
        <color indexed="8"/>
        <rFont val="Arial"/>
        <family val="2"/>
        <charset val="238"/>
      </rPr>
      <t xml:space="preserve"> LED trak v profilu, vgrajen v stropne akustične panele.
Svetlobni vir: trak z LED moduli, CRI &gt; 80, barva svetlobe 4000 - 5700 K, barvno odstopanje MacAdam ≤ 3, 50.000h L90 B10. Optika: opalni PC difuzor, svetloba usmerjena navzdol. Ohišje: profili iz ekstrudiranega aluminija 20x20mm, pritrjeni na stropne akustične panele. Napajalnik: zunanji visoko učinkoviti LED konverter z regulacijskim izhodom DALI. IP zaščita: IP66. Svetlobni tok: minimalno 700lm/m. Električna poraba: maksimalno 7W/m. 
Komplet ima 7 letno jamstvo.</t>
    </r>
  </si>
  <si>
    <r>
      <rPr>
        <b/>
        <sz val="10"/>
        <color indexed="8"/>
        <rFont val="Arial"/>
        <family val="2"/>
        <charset val="238"/>
      </rPr>
      <t>S7.1</t>
    </r>
    <r>
      <rPr>
        <sz val="10"/>
        <color indexed="8"/>
        <rFont val="Arial"/>
        <family val="2"/>
        <charset val="238"/>
      </rPr>
      <t xml:space="preserve"> LED trak v profilu 
Svetlobni vir: trak z LED moduli, CRI &gt; 80, barva svetlobe 4000 - 5700 K, barvno odstopanje MacAdam ≤ 3, 50.000h L90 B10. Optika: opalni PC difuzor, svetloba usmerjena navzdol. Ohišje: profil iz ekstrudiranega aluminija 20x20mm. Napajalnik: zunanji visoko učinkoviti LED konverter z regulacijskim izhodom DALI. IP zaščita: IP66. Svetlobni tok: minimalno 700lm/m. Električna poraba: maksimalno 7W/m. 
Komplet ima 7 letno jamstvo.</t>
    </r>
  </si>
  <si>
    <r>
      <rPr>
        <b/>
        <sz val="10"/>
        <color indexed="8"/>
        <rFont val="Arial"/>
        <family val="2"/>
        <charset val="238"/>
      </rPr>
      <t>S8.1</t>
    </r>
    <r>
      <rPr>
        <sz val="10"/>
        <color indexed="8"/>
        <rFont val="Arial"/>
        <family val="2"/>
        <charset val="238"/>
      </rPr>
      <t xml:space="preserve"> Vgradna stropna panelna svetilka dimenzij: 600x600mm.
Svetlobni vir: PCB LED moduli visoke svetilnosti, CRI &gt; 80, barva svetlobe 4000 - 5700 K, barvno odstopanje MacAdam ≤ 3, 50.000h L80 B10. Optika: prizmatični PMMA difuzor, svetloba usmerjena navzdol. Ohišje: iz pločevine, prašno barvan v beli barvi. Napajalnik: integriran visoko učinkoviti LED konverter z regulacijskim izhodom DALI. IP zaščita: 40. IK zaščita: 08. Svetlobni tok: minimalno 4730lm. Električna poraba: maksimalno 43W. 
Svetilka ima 7 letno jamstvo.</t>
    </r>
  </si>
  <si>
    <r>
      <rPr>
        <b/>
        <sz val="10"/>
        <color indexed="8"/>
        <rFont val="Arial"/>
        <family val="2"/>
        <charset val="238"/>
      </rPr>
      <t>S10.2</t>
    </r>
    <r>
      <rPr>
        <sz val="10"/>
        <color indexed="8"/>
        <rFont val="Arial"/>
        <family val="2"/>
        <charset val="238"/>
      </rPr>
      <t xml:space="preserve"> Nadgradna direktna projektorska svetilka širokega snopa dimenzij: 800x600x230mm.
Svetlobni vir: LED moduli visoke svetilnosti, CRI &gt; 80, barva svetlobe 4000 - 5700 K. Barvno odstopanje MacAdam ≤ 3, 50.000h L90 B30. Optika: difuzor iz kaljenega stekla in interni visokoodsevni odbojnik, svetloba asimetrična in usmerjena navzgor. Ohišje: aluminij, prašno barvan v sivi barvi, jekleno nosilno streme. Napajalnik: integriran visoko učinkoviti LED konverter z regulacijskim izhodom DALI, nameščen tako, da se lahko svetilo nemoteno ohlaja. IP zaščita: IP65. IK zaščita: IK08. Svetlobni tok: minimalno 84000lm. Električna poraba: maksimalno 600W.
Svetilka ima 7 letno jamstvo.</t>
    </r>
  </si>
  <si>
    <r>
      <rPr>
        <b/>
        <sz val="10"/>
        <color indexed="8"/>
        <rFont val="Arial"/>
        <family val="2"/>
        <charset val="238"/>
      </rPr>
      <t>S10.3</t>
    </r>
    <r>
      <rPr>
        <sz val="10"/>
        <color indexed="8"/>
        <rFont val="Arial"/>
        <family val="2"/>
        <charset val="238"/>
      </rPr>
      <t xml:space="preserve"> Nadgradna direktna projektorska svetilka širokega snopa dimenzij: 800x600x230mm.
Svetlobni vir: LED moduli visoke svetilnosti, CRI &gt; 80, barva svetlobe 4000 - 5700 K. Barvno odstopanje MacAdam ≤ 3, 50.000h L90 B30. Optika: difuzor iz kaljenega stekla in interni visokoodsevni odbojnik, svetloba asimetrična in usmerjena navzgor. Ohišje: aluminij, prašno barvan v sivi barvi, jekleno nosilno streme. Napajalnik: integriran visoko učinkoviti LED konverter z regulacijskim izhodom DALI, nameščen tako, da se lahko svetilo nemoteno ohlaja. IP zaščita: IP65. IK zaščita: IK08. Svetlobni tok: minimalno 105000lm. Električna poraba: maksimalno 750W.
Svetilka ima 7 letno jamstvo.</t>
    </r>
  </si>
  <si>
    <r>
      <rPr>
        <b/>
        <sz val="10"/>
        <color indexed="8"/>
        <rFont val="Arial"/>
        <family val="2"/>
        <charset val="238"/>
      </rPr>
      <t>LED V RUČAJU</t>
    </r>
    <r>
      <rPr>
        <sz val="10"/>
        <color indexed="8"/>
        <rFont val="Arial"/>
        <family val="2"/>
        <charset val="238"/>
      </rPr>
      <t xml:space="preserve"> LED trak v ročaju
Svetlobni vir: trak z LED moduli, CRI &gt; 80, barva svetlobe 4000 - 5700 K, barvno odstopanje MacAdam ≤ 3, 50.000h L90 B10. Optika: opalni PC difuzor, svetloba usmerjena navzdol. Ohišje: profil iz ekstrudiranega aluminija 20x20mm. Napajalnik: zunanji visoko učinkoviti LED konverter z regulacijskim izhodom DALI. IP zaščita: IP66. Svetlobni tok: minimalno 700lm/m. Električna poraba: maksimalno 7W/m. 
Komplet ima 7 letno jamstvo.</t>
    </r>
  </si>
  <si>
    <r>
      <rPr>
        <b/>
        <sz val="10"/>
        <color indexed="8"/>
        <rFont val="Arial"/>
        <family val="2"/>
        <charset val="238"/>
      </rPr>
      <t>O6.1</t>
    </r>
    <r>
      <rPr>
        <sz val="10"/>
        <color indexed="8"/>
        <rFont val="Arial"/>
        <family val="2"/>
        <charset val="238"/>
      </rPr>
      <t xml:space="preserve"> Nadgradna direktna projektorska svetilka širokega snopa dimenzij: 400x280x100mm.
Svetlobni vir: LED moduli visoke svetilnosti, CRI &gt; 80, barva svetlobe 3000 K. Barvno odstopanje MacAdam ≤ 3, 50.000h L80 B10. Optika: difuzor iz kaljenega stekla in interni visokoodsevni odbojnik, svetloba asimetrična in usmerjena navzgor. Ohišje: aluminij, prašno barvan v sivi barvi. Napajalnik: integriran visoko učinkoviti LED konverter s konstantnim tokom. IP zaščita: IP67. Svetlobni tok: minimalno 4400lm. Električna poraba: maksimalno 40W.
Svetilka ima 7 letno jamstvo.</t>
    </r>
  </si>
  <si>
    <r>
      <rPr>
        <b/>
        <sz val="10"/>
        <color indexed="8"/>
        <rFont val="Arial"/>
        <family val="2"/>
        <charset val="238"/>
      </rPr>
      <t>O7.1</t>
    </r>
    <r>
      <rPr>
        <sz val="10"/>
        <color indexed="8"/>
        <rFont val="Arial"/>
        <family val="2"/>
        <charset val="238"/>
      </rPr>
      <t xml:space="preserve"> Nadgradna direktna svetilka širokega snopa z uravnavanjem snopa dimenzij: 60x50x50mm.
Svetlobni vir: LED modul visoke svetilnosti, CRI &gt; 80, barva svetlobe 3000 K. Barvno odstopanje MacAdam ≤ 3, 50.000h L80 B10. Optika: difuzor iz kaljenega stekla in interni odbojnik iz termoplastike, svetloba usmerjena navzgor. Ohišje: aluminij, prašno barvan v sivi barvi. Napajalnik: integriran visoko učinkoviti LED konverter s konstantnim tokom. IP zaščita: IP66. Svetlobni tok: minimalno 210lm. Električna poraba: maksimalno 3W.
Svetilka ima 7 letno jamstvo.</t>
    </r>
  </si>
  <si>
    <r>
      <rPr>
        <b/>
        <sz val="10"/>
        <rFont val="Arial"/>
        <family val="2"/>
        <charset val="238"/>
      </rPr>
      <t>Z01</t>
    </r>
    <r>
      <rPr>
        <sz val="10"/>
        <rFont val="Arial"/>
        <family val="2"/>
        <charset val="238"/>
      </rPr>
      <t xml:space="preserve"> Nadgradna svetilka zasilne razsvetljave za osvetljevanje evakuacijskih poti, 7 W/LED 5000K, ohišje iz polikarbonata RAL 9003, metalizirana nebleščeča polikarbonatna optika, prozorni polikarbonatni pokrov, 1 h avtonomija, pripravni spoj (SE), garancija kakovosti 10 let, kot npr.: BEGHELLI LOGICA LED LTO LGAR SE 1100LM 7W/LED IP65 (19410), BEGHELLI LOGICA LED LTO LGAR SE 1100LM 7W/LED IP65 (19410)</t>
    </r>
  </si>
  <si>
    <r>
      <rPr>
        <b/>
        <sz val="10"/>
        <rFont val="Arial"/>
        <family val="2"/>
        <charset val="238"/>
      </rPr>
      <t>Z01M</t>
    </r>
    <r>
      <rPr>
        <sz val="10"/>
        <rFont val="Arial"/>
        <family val="2"/>
        <charset val="238"/>
      </rPr>
      <t xml:space="preserve"> Nadgradna svetilka zasilne razsvetljave za osvetljevanje evakuacijskih poti, 7 W/LED 5000K, ohišje iz polikarbonata RAL 9003, metalizirana nebleščeča polikarbonatna optika, prozorni polikarbonatni pokrov, 1 h avtonomija, pripravni spoj (SE), garancija kakovosti 10 let, kot npr.: BEGHELLI LOGICA LED LTO LGAR SE 1100LM 7W/LED IP65 (19410) + (3912)</t>
    </r>
  </si>
  <si>
    <r>
      <rPr>
        <b/>
        <sz val="10"/>
        <rFont val="Arial"/>
        <family val="2"/>
        <charset val="238"/>
      </rPr>
      <t>Z01V</t>
    </r>
    <r>
      <rPr>
        <sz val="10"/>
        <rFont val="Arial"/>
        <family val="2"/>
        <charset val="238"/>
      </rPr>
      <t xml:space="preserve"> Vgradna svetilka zasilne razsvetljave za osvetljevanje evakuacijskih poti, 7 W/LED 5000K, ohišje iz polikarbonata RAL 9003, metalizirana nebleščeča polikarbonatna optika, prozorni polikarbonatni pokrov, 1 h avtonomija, pripravni spoj (SE), garancija kakovosti 10 let, kot npr.: BEGHELLI LOGICA LED LTO LGAR SE 1100LM 7W/LED IP65 (19410) + (12180)</t>
    </r>
  </si>
  <si>
    <r>
      <rPr>
        <b/>
        <sz val="10"/>
        <rFont val="Arial"/>
        <family val="2"/>
        <charset val="238"/>
      </rPr>
      <t>Z03</t>
    </r>
    <r>
      <rPr>
        <sz val="10"/>
        <rFont val="Arial"/>
        <family val="2"/>
        <charset val="238"/>
      </rPr>
      <t xml:space="preserve"> Nadgradna svetilka zasilne razsvetljave za osvetljevanje evakuacijskih poti, 7.5 W / LED, polikarbonat bel RAL 9003, zaslon iz prozornega polikarbonata, polikarbonatni beli reflektor, pripravni spoj (SE), 1 h avtonomija, Logica modul, garancija kakovosti 10 let, kot npr.: BEGHELLI F65LED 8W IP65 AT OPT SE8LTO 7.5W/LED IP65 (19290) + (15036)</t>
    </r>
  </si>
  <si>
    <r>
      <rPr>
        <b/>
        <sz val="10"/>
        <rFont val="Arial"/>
        <family val="2"/>
        <charset val="238"/>
      </rPr>
      <t>Z03K</t>
    </r>
    <r>
      <rPr>
        <sz val="10"/>
        <rFont val="Arial"/>
        <family val="2"/>
        <charset val="238"/>
      </rPr>
      <t xml:space="preserve"> Nadgradna svetilka zasilne razsvetljave za osvetljevanje požarne opreme, 7.5 W / LED, polikarbonat bel RAL 9003, zaslon iz prozornega polikarbonata, polikarbonatni beli reflektor, pripravni spoj (SE), 1 h avtonomija, montaža na konzolo, Logica modul, garancija kakovosti 10 let, kot npr.: BEGHELLI F65LED 8W IP65 AT OPT SE8LTO 7.5W/LED IP65 (19290) + (15036) + KONZOLA</t>
    </r>
  </si>
  <si>
    <r>
      <rPr>
        <b/>
        <sz val="10"/>
        <rFont val="Arial"/>
        <family val="2"/>
        <charset val="238"/>
      </rPr>
      <t>ZO3KM</t>
    </r>
    <r>
      <rPr>
        <sz val="10"/>
        <rFont val="Arial"/>
        <family val="2"/>
        <charset val="238"/>
      </rPr>
      <t xml:space="preserve"> Nadgradna svetilka zasilne razsvetljave za osvetljevanje požarne opreme, 7.5 W / LED, polikarbonat bel RAL 9003, zaslon iz prozornega polikarbonata, polikarbonatni beli reflektor, pripravni spoj (SE), 1 h avtonomija, montaža na konzolo, Logica modul, garancija kakovosti 10 let, kot npr.: BEGHELLI F65LED 8W IP65 AT OPT SE8LTO 7.5W/LED IP65 (19290) + (15036) + KONZOLA + ZAŠČITNA MREŽA</t>
    </r>
  </si>
  <si>
    <r>
      <rPr>
        <b/>
        <sz val="10"/>
        <rFont val="Arial"/>
        <family val="2"/>
        <charset val="238"/>
      </rPr>
      <t>Z04</t>
    </r>
    <r>
      <rPr>
        <sz val="10"/>
        <rFont val="Arial"/>
        <family val="2"/>
        <charset val="238"/>
      </rPr>
      <t xml:space="preserve"> Nadgradna svetilka zasilne razsvetljave za osvetljevanje evakuacijskih poti, 7.5 W/ LED , ohišje iz polikarbonata RAL 9003, prozorne polikarbonatne leče, pripravni spoj (SE), 1 h avtonomija, Logica modul, garancija kakovosti 10 let, kot npr.: BEGHELLI UPLED 2436W IP65 AT OPT SE8LTO 7.5W/LED (4371) + (15036)</t>
    </r>
  </si>
  <si>
    <r>
      <rPr>
        <b/>
        <sz val="10"/>
        <rFont val="Arial"/>
        <family val="2"/>
        <charset val="238"/>
      </rPr>
      <t>Z05</t>
    </r>
    <r>
      <rPr>
        <sz val="10"/>
        <rFont val="Arial"/>
        <family val="2"/>
        <charset val="238"/>
      </rPr>
      <t xml:space="preserve"> Nadgradna svetilka zasilne razsvetljeve za osvetljevanje evakuacijskih poti, 13 W / LED 4000 K, ohišje iz polikarbonata RAL 9003, optika brez bleščanja, 1h avtonomija, pripravni spoj (SE), garancija kakovosti 10 let, kot npr.: BEGHELLI INFINITA ULTIMATE 5X SA/SE LTO 13W/LED IP65 (19471) WIDE BEAM</t>
    </r>
  </si>
  <si>
    <r>
      <rPr>
        <b/>
        <sz val="10"/>
        <rFont val="Arial"/>
        <family val="2"/>
        <charset val="238"/>
      </rPr>
      <t>Z06</t>
    </r>
    <r>
      <rPr>
        <sz val="10"/>
        <rFont val="Arial"/>
        <family val="2"/>
        <charset val="238"/>
      </rPr>
      <t xml:space="preserve"> Nadgradna varnostna svetilka za osvetljevanje evakuacijskih poti, 4.5 W/LED, ohišje iz prašno barvanega jekla RAL 7035, aluminijasti odsevnik, pokrov iz kaljenega stekla z mikroprizmatično tehnologijo, IP66, kot npr.: BEGHELLI ACC EM LED 24 LG SE/SA 123H 4.5W/LED IP66 (15030) + (19046)</t>
    </r>
  </si>
  <si>
    <r>
      <rPr>
        <b/>
        <sz val="10"/>
        <rFont val="Arial"/>
        <family val="2"/>
        <charset val="238"/>
      </rPr>
      <t>Z08</t>
    </r>
    <r>
      <rPr>
        <sz val="10"/>
        <rFont val="Arial"/>
        <family val="2"/>
        <charset val="238"/>
      </rPr>
      <t xml:space="preserve"> Nadgradna svetilka zasilne razsvetljave za označevanje evakuacijskih poti, 7.5 W / LED, polikarbonat bel RAL 9003, zaslon iz prozornega polikarbonata, polikarbonatni beli reflektor, trajni spoj (SA), 1 h avtonomija, stenska montaža, Logica modul, garancija kakovosti 10 let, kot npr.: BEGHELLI F65LED 11W IP65 AT OPT SA8LTO 7.5W/LED (19294) + (15036) DESNO</t>
    </r>
  </si>
  <si>
    <r>
      <rPr>
        <b/>
        <sz val="10"/>
        <rFont val="Arial"/>
        <family val="2"/>
        <charset val="238"/>
      </rPr>
      <t>Z09</t>
    </r>
    <r>
      <rPr>
        <sz val="10"/>
        <rFont val="Arial"/>
        <family val="2"/>
        <charset val="238"/>
      </rPr>
      <t xml:space="preserve"> Nadgradna svetilka zasilne razsvetljave za označevanje evakuacijskih poti, 7.5 W / LED, polikarbonat bel RAL 9003, zaslon iz prozornega polikarbonata, polikarbonatni beli reflektor, trajni spoj (SA), 1 h avtonomija, stenska montaža, Logica modul, garancija kakovosti 10 let, kot npr.: BEGHELLI F65LED 11W IP65 AT OPT SA8LTO 7.5W/LED (19294) + (15036) LEVO</t>
    </r>
  </si>
  <si>
    <r>
      <rPr>
        <b/>
        <sz val="10"/>
        <rFont val="Arial"/>
        <family val="2"/>
        <charset val="238"/>
      </rPr>
      <t>Z10M</t>
    </r>
    <r>
      <rPr>
        <sz val="10"/>
        <rFont val="Arial"/>
        <family val="2"/>
        <charset val="238"/>
      </rPr>
      <t xml:space="preserve"> Nadgradna svetilka zasilne razsveljeve za označevanje evakuacijskih poti, 7 W / LED 4000 K, ohišje iz polikarbonata RAL 9003, optika brez bleščanja, 1h avtonomija, stropna montaža, trajni spoj (SA), garancija kakovosti 10 let, kot npr.: BEGHELLI INFINITA ULTIMATE RTI SA/SE LTO 7W/LED IP65 (19470) + (3912) RAVNO</t>
    </r>
  </si>
  <si>
    <r>
      <rPr>
        <b/>
        <sz val="10"/>
        <rFont val="Arial"/>
        <family val="2"/>
        <charset val="238"/>
      </rPr>
      <t>Z13</t>
    </r>
    <r>
      <rPr>
        <sz val="10"/>
        <rFont val="Arial"/>
        <family val="2"/>
        <charset val="238"/>
      </rPr>
      <t xml:space="preserve"> Nadgradna varnostna svetilka za označevanje evakuacijskih poti, 7.5 W / LED, ohišje iz polikarbonata RAL 9003, visoko učinkovit back-light sistem, IP40, trajni spoj (SA), 1 urna avtonomija, garancija kakovosti 10 let, kot npr.: BEGHELLI UP LED EXIT AT OPT 20M SA 8LTO 7.5W/LED IP40 (4380) + (15036) RAVNO</t>
    </r>
  </si>
  <si>
    <r>
      <rPr>
        <b/>
        <sz val="10"/>
        <rFont val="Arial"/>
        <family val="2"/>
        <charset val="238"/>
      </rPr>
      <t>Z14</t>
    </r>
    <r>
      <rPr>
        <sz val="10"/>
        <rFont val="Arial"/>
        <family val="2"/>
        <charset val="238"/>
      </rPr>
      <t xml:space="preserve"> Nadgradna varnostna svetilka za označevanje evakuacijskih poti, 7.5 W / LED, ohišje iz polikarbonata RAL 9003, visoko učinkovit back-light sistem, IP40, trajni spoj (SA), 1 urna avtonomija, garancija kakovosti 10 let, kot npr.: BEGHELLI UP LED EXIT AT OPT 20M SA 8LTO 7.5W/LED IP40 (4380) + (15036) LEVO</t>
    </r>
  </si>
  <si>
    <r>
      <rPr>
        <b/>
        <sz val="10"/>
        <rFont val="Arial"/>
        <family val="2"/>
        <charset val="238"/>
      </rPr>
      <t>Z15</t>
    </r>
    <r>
      <rPr>
        <sz val="10"/>
        <rFont val="Arial"/>
        <family val="2"/>
        <charset val="238"/>
      </rPr>
      <t xml:space="preserve"> Nadgradna varnostna svetilka za označevanje evakuacijskih poti, 7.5 W / LED, ohišje iz polikarbonata RAL 9003, visoko učinkovit back-light sistem, IP40, trajni spoj (SA), 1 urna avtonomija, garancija kakovosti 10 let, kot npr.: BEGHELLI UP LED EXIT AT OPT 20M SA 8LTO 7.5W/LED IP40 (4380) + (15036) DESNO</t>
    </r>
  </si>
  <si>
    <r>
      <rPr>
        <b/>
        <sz val="10"/>
        <rFont val="Arial"/>
        <family val="2"/>
        <charset val="238"/>
      </rPr>
      <t>R</t>
    </r>
    <r>
      <rPr>
        <sz val="10"/>
        <rFont val="Arial"/>
        <family val="2"/>
        <charset val="238"/>
      </rPr>
      <t xml:space="preserve"> Fotoluminiscenčni piktogram za označevanje evakuacijskih poti, kot npr.: FOTOLUMINISCENČNI PIKTOGRAM RAVNO 15X30</t>
    </r>
  </si>
  <si>
    <r>
      <rPr>
        <b/>
        <sz val="10"/>
        <rFont val="Arial"/>
        <family val="2"/>
        <charset val="238"/>
      </rPr>
      <t>L</t>
    </r>
    <r>
      <rPr>
        <sz val="10"/>
        <rFont val="Arial"/>
        <family val="2"/>
        <charset val="238"/>
      </rPr>
      <t xml:space="preserve"> Fotoluminiscenčni piktogram za označevanje evakuacijskih poti, kot npr.: FOTOLUMINISCENČNI PIKTOGRAM LEVO 15X30</t>
    </r>
  </si>
  <si>
    <r>
      <rPr>
        <b/>
        <sz val="10"/>
        <rFont val="Arial"/>
        <family val="2"/>
        <charset val="238"/>
      </rPr>
      <t>D</t>
    </r>
    <r>
      <rPr>
        <sz val="10"/>
        <rFont val="Arial"/>
        <family val="2"/>
        <charset val="238"/>
      </rPr>
      <t xml:space="preserve"> Fotoluminiscenčni piktogram za označevanje evakuacijskih poti, kot npr.: FOTOLUMINISCENČNI PIKTOGRAM DESNO 15X30</t>
    </r>
  </si>
  <si>
    <t xml:space="preserve">Stenski, kompaktnih sušilec za roke s senzorjem (optični senzor), avtomatski izklop. Iz kvalitetnih materialov, ki preprečujejo razvoj gliv, bakterij in plesni. Kot npr. Dyson Airblade V v barvi AB12-siva ali enakovredno. </t>
  </si>
  <si>
    <t>Dovod s priklopom za R33 s kablom N2XCH-J 4x50 mm2, Cu.</t>
  </si>
  <si>
    <t>Dovod s priklopom za RA31 s kablom N2XCH-J 5x4 mm2, Cu.</t>
  </si>
  <si>
    <t>1 - RCD 25/0,03A,1p</t>
  </si>
  <si>
    <t>Dovod s priklopom za R-DDC-C s kablom N2XCH-J 3x2,5 mm2, Cu.</t>
  </si>
  <si>
    <t>Dovod s priklopom za UPS 2 s kablom N2XCH-J 3x4 mm2, Cu.</t>
  </si>
  <si>
    <t>Izvod s priklopom za vtičnico s kablom N2XH-J 3x2,5 mm2, Cu, položen na kabelsko polico in delno v i. ceveh, komplet. Dolžina izvoda L = 12 m.</t>
  </si>
  <si>
    <t>Izvod s priklopom za vtičnico s kablom N2XH-J 5x2,5 mm2, Cu, položen na kabelsko polico in delno v i. ceveh, komplet. Dolžina izvoda L = 20 m.</t>
  </si>
  <si>
    <t>Dvojna vtičnica 230V, 16A, zeleni okvir, vgrajena v p/o dozo, oz. talno dozo, komplet.</t>
  </si>
  <si>
    <t>Vtičnica 230V, 16A, n/o, IP44, komplet.</t>
  </si>
  <si>
    <t>Izvod s priklopom za dvojno vtičnico s kablom N2XH-J 3x2,5 mm2, Cu, položen na kabelsko polico in delno v i. ceveh, komplet. Dolžina izvoda L = 15 m.</t>
  </si>
  <si>
    <t>Izvod s priklopom za zasilno razsvetljavo s kablom N2XH-J 5x1,5 mm2, Cu, položen na kabelsko polico in delno v i. ceveh, komplet. Dolžina izvoda L = 15  m.</t>
  </si>
  <si>
    <t>Izvod s priklopom za LED trak s kablom N2XH-0 2x2,5 mm2, Cu, položen na kabelsko polico in delno v i. ceveh, komplet. Dolžina izvoda L =  10 m.</t>
  </si>
  <si>
    <t>Izvod s priklopom za razsvetljavo s kablom N2XH-J 3x1,5 mm2, Cu, položen na kabelsko polico in delno v i. ceveh, komplet. Dolžina izvoda L = 10  m.</t>
  </si>
  <si>
    <t>Izvod s priklopom za klimat s kablom N2XH-J 5x4 mm2, Cu, položen na kabelsko polico in delno v i. ceveh, komplet. Dolžina izvoda L = 25 m.</t>
  </si>
  <si>
    <t>Izvod s priklopom za klimat s kablom N2XH-J 5x6 mm2, Cu, položen na kabelsko polico in delno v i. ceveh, komplet. Dolžina izvoda L = 25 m.</t>
  </si>
  <si>
    <t>Izvod s priklopom elementa v strojnici s kablom LiHCH 2x2x075 mm položen na kabelsko polico in delno v i. ceveh, komplet. Dolžina izvoda L = 20 m.</t>
  </si>
  <si>
    <t>Izvod s priklopom elementa v strojnici s kablom N2XH-J 3x1,5 mm2, Cu, položen na kabelsko polico in delno v i. ceveh, komplet. Dolžina izvoda L = 20 m.</t>
  </si>
  <si>
    <t>Izvod s priklopom elementa v strojnici s kablom Flex-H 4x1,0 mm2, Cu, položen na kabelsko polico in delno v i. ceveh, komplet. Dolžina izvoda L = 20 m.</t>
  </si>
  <si>
    <t>Izvod s priklopom medsebojne povezave klimatov s kablom FTP CAT6, položen na kabelsko polico in delno v i. ceveh, komplet. Dolžina izvoda L = 50 m.</t>
  </si>
  <si>
    <t>Izvod s priklopom za dvigalo s kablom N2XCH-J 5x6 mm2, Cu, položen na kabelsko polico in delno v i. cevi, komplet. Dolžina izvoda L = 35 m.</t>
  </si>
  <si>
    <t>Izvod s priklopom za transformator pisoarja s kablom N2XH-J 3x1,5 mm2, Cu, položen na kabelsko polico in delno v i. cevi, komplet. Dolžina izvoda L = 15 m.</t>
  </si>
  <si>
    <t>Izvod s priklopom za pisoar s kablom N2XH-0 2x1,5 mm2, Cu, položen na kabelsko polico in delno v i. cevi, komplet. Dolžina izvoda L = 15 m.</t>
  </si>
  <si>
    <t>Izvod s priklopom za fenomat s kablom N2XH-J 3x2,5 mm2, Cu, položen na kabelsko polico in delno v i. cevi, komplet. Dolžina izvoda L = 15 m.</t>
  </si>
  <si>
    <t>Izvod s priklopom za el. kuhališče s kablom N2XH-J 3x2,5 mm2, Cu, položen na kabelsko polico in delno v i. cevi, komplet. Dolžina izvoda L = 20 m.</t>
  </si>
  <si>
    <t>Izvod s priklopom za napo s kablom N2XH-J 3x1,5 mm2, Cu, položen na kabelsko polico in delno v i. cevi, komplet. Dolžina izvoda L = 20 m.</t>
  </si>
  <si>
    <t>Izvod s priklopom za razdelilec talnega gretja s kablom N2XH-J 3x1,5 mm2, Cu, položen na kabelsko polico in delno v i. cevi, komplet. Dolžina izvoda L = 20 m.</t>
  </si>
  <si>
    <t>Izvod s priklopom za ventilatorski konvektor s kablom N2XH-J 3x1,5 mm2, Cu, položen na kabelsko polico in delno v i. cevi, komplet. Dolžina izvoda L = 20 m.</t>
  </si>
  <si>
    <t>Izvod s priklopom za nastavljalnik ventilatorskega konvektorja s kablom N2XH-J 3x1,5 mm2, Cu, položen na kabelsko polico in delno v i. cevi, komplet. Dolžina izvoda L = 20 m.</t>
  </si>
  <si>
    <t>Izvod s priklopom za semafor v dvorani s kablom N2XH-J 3x2,5 mm2, Cu, položen na kabelsko polico in delno v i. cevi, komplet. Dolžina izvoda L = 30 m.</t>
  </si>
  <si>
    <t>Doza PS49, za izenačitev potencialov, komplet.</t>
  </si>
  <si>
    <t>Izvod s priklopom za dvižno zaveso s kablom N2XH-J 3x2,5 mm2, Cu, položen na kabelsko polico in delno v i. cevi, komplet. Dolžina izvoda L = 40 m.</t>
  </si>
  <si>
    <t>Izvod s priklopom za notranjo "SPLIT" enoto s kablom N2XH-J 3x2,5 mm2, Cu, položen na kabelsko polico in delno v i. cevi, komplet. Dolžina izvoda L = 30 m.</t>
  </si>
  <si>
    <t>Izvod s priklopom za zračno zaveso s kablom N2XH-J 3x2,5 mm2, Cu, položen na kabelsko polico in delno v i. cevi, komplet. Dolžina izvoda L = 20 m.</t>
  </si>
  <si>
    <t>ODVOD DIMA IN TOPLOTE</t>
  </si>
  <si>
    <t>Ročni prožilec ODT sive barve, za proženje, resetiranje in spremljanje statusa centrale ODT (OK stanje, alarm, napaka, kot npr. AUMÜLLER HSE, Norica</t>
  </si>
  <si>
    <t>Tipka za prezračevanje, nadometna, funkcije tipke: odpiranje - stop - zapiranje, LED indikatorji, kot npr. AUMÜLLER TIPKA ZA PREZRAČEVANJE, Norica</t>
  </si>
  <si>
    <t>ODVOD DIMA IN TOPLOTE SKUPAJ:</t>
  </si>
  <si>
    <t>Objekt C</t>
  </si>
  <si>
    <t>Kabel N2XH-J 3x10 mm2, Cu.</t>
  </si>
  <si>
    <t>Kabel N2XH-J 3x6 mm2, Cu.</t>
  </si>
  <si>
    <t>Kabel N2XH-J 3x2,5 mm2, Cu.</t>
  </si>
  <si>
    <t>Kabel LiHCH 1x2x0,8 mm.</t>
  </si>
  <si>
    <t>Kabel LiHCH 4x2x0,8 mm.</t>
  </si>
  <si>
    <t>Izvedba priklopa na posamezne elemente.</t>
  </si>
  <si>
    <t>Perforirana kabelska polica višine 30 mm PK50, iz pocinkane pločevine, pritrjena na strop s pomočjo nosilcev, s pokrovom, komplet.</t>
  </si>
  <si>
    <t>Izvod s priklopom za TK omaro s kablom N2XH-J 3x2,5 mm2, Cu, položen na kabelski polici in v i. cevi, komplet. Dolžina izvoda L = 35 m.</t>
  </si>
  <si>
    <t>Izvod s priklopom za centralo AJP s kablom N2XH-J 3x2,5 mm2, Cu, položen na kabelski polici in v i.cevi, komplet. Dolžina izvoda L = 35 m.</t>
  </si>
  <si>
    <t>Izvod s priklopom za centralo video nadzora s kablom N2XH-J 3x2,5 mm2, Cu, položen na kabelski polici in v i. cevi, komplet. Dolžina izvoda L = 35 m.</t>
  </si>
  <si>
    <t>Izvod s priklopom za centralo kontrole pristopa s kablom N2XH-J 3x2,5 mm2, Cu, položen na kabelski polici in v i. cevi, komplet. Dolžina izvoda L = 35 m.</t>
  </si>
  <si>
    <t>Izvod s priklopom za centralo tehničnega varovanja s kablom N2XH-J 3x2,5 mm2, Cu, položen na kabelski polici in v i. cevi, komplet. Dolžina izvoda L = 35 m.</t>
  </si>
  <si>
    <t>Enojna vtičnica Cat.6A SFTP 2xRJ45 kotna 80x80, montirana v n/o dozo, komplet.</t>
  </si>
  <si>
    <t>4.3</t>
  </si>
  <si>
    <t xml:space="preserve">Napajalnik bus linije LM-bus (B1,B2) 15VDC za do 100 LM-bus uporabnikov, polarnost priklopa na bus linijo ni pomembna. Možnost kaskadnega priklopa. Odporno na trajni kratek spoj. Možen izpis napak na sistemu. Možnost priklopa signalnih relejev. Vsebuje signalno LED ki indicira status naprave. Ohišje je narejeno iz ognjeodpornega polikarbonata, brez halogena, primeren za vgradnjo na letev 35mm po EN 50022, dovoljena temperatura okolice od 0 do +50 ° C, zaščitna stopnja IP20, dimenzije:  105 x 90 x 59 mm.  
Kot na primer Zumtobel 20975247 LM-BV, ali enakovredno. </t>
  </si>
  <si>
    <t>Kovinsko vgradno ohišje za Litecom touchpanel TCI  primereno za vgradnjo, namestitev v votlih prostorih in v betonskih stenah. Tip zaščite IP 30, za napetosti do 400 V; zunanje dimenzije 198 x 134 mm, globina 74 mm. Masa: 0.8 kg.  
Kot na primer Zumtobel 28000376 Litecom Touchpanel WMB, ali enakovredno.</t>
  </si>
  <si>
    <t xml:space="preserve">Napajalnik 24V DC/1.5A, vhodna napetost: 85-264VAC, 120-370VDC; izhodna napetost: 24V, 0-1,5A+-1%; moč: 30W; LED status indikator, zaščiteno pred kratekim stikom, preobremenitvijo, prenapetostjo; montaža na DIN letev (35 mm) po DIN 50022. Zunanje dimenzije 70 x 90 x 59 mm. Masa: 0,27 kg.
Kot na primer Zumtobel 22161814 SUP24VDC/1,5A Litecom napajalnik, ali enakovredno. </t>
  </si>
  <si>
    <t xml:space="preserve">DALI/DSI VEČFUNKCIJSKA KRMILNA ENOTA, 4-KANALNA, ZA MONTAŽO V DOZO
Vhodni modul s štirimi naslovljivimi vhodi za priklop stikal ali tipkal za upravljanje osvetlitve / oken / žaluzij / senčil funkcijo tipkala ali kot stikalo, detektor gibanja, časovno stikalo ali kot vhodni kontakt za razsvetljavo in ​​centralni nadzorni sistem.
Glede na konfiguracijo lahko uporabnik upravlja vse naprave v prostoru ali eno skupino naprav v prostoru.
Element se napaja iz krmilnega voda DALI (brez priklopa na omrežno naptost) s porabo 4 mA (2 porabnika DALI). Vhod DALI prenese omrežno napetost 230 / 240V. Priklop vodila DALI z vijačnim priklopom. Za vgradnjo v podometno dozo (Ø 53 mm, višina 15 mm), nameščeno za stikali/tipkali, iz brezhalogenega ognjevarnega polikarbonata, v prozornem ohišju. Za priklop brezpotencialnih kontaktov, zasnovanih za najmanj 15VDC. Mere 41,2 x 28,2 mm, teža: 0,03 kg
Kot na primer Zumtobel 22176716 ED-SxED, ali enakovredno. </t>
  </si>
  <si>
    <t xml:space="preserve">Aplikacija za funkcionalnost LITECOM Infinity.
Licenca za aktiviranje delovanja LITECOM Infinity in povezovanje krmilnika CCD LITECOM s sistemom LITECOM Infinity.
Kot na primer Zumtobel 22169787 LITECOM INF base license, ali enakovredno. </t>
  </si>
  <si>
    <t xml:space="preserve">Zagon sistema na objektu, ki zajema: naslavitev vseh komponent, ki so vključene v obseg dobave, v skladu s specifikacijo in z načrtom objekta. Teoretična in praktična navodila za vzdrževalno in obratovalno osebje za obratovanje sistema na lokaciiji objekta. Izobraževanje na zahtevo. Pogoj za zagon so načrt naslavljanja (adress plan), projektna specifikacija in brezhibna namestitev in priklop vsek komponent po specifikaciji, kar potrjuje podpisan kontrolni seznam namestitve. Morebiten dodaten delovni čas za odpravljanje težav, izdelavo specifikacije projekta, nepredvideno adresiranje in čakalne dobe niso zajeti.
Kot na primer Zumtobel  80005330 COMMISSIONING SERVICE, ali enakovredno. </t>
  </si>
  <si>
    <t>Upravljalna enota z barvnim 7'' TFT WVGA LCD zaslonom občutljivim na dotik 800x480 pixslov. Za konfiguracijo in upravljanje z Litecom sistemom krmiljenja. Za vgradnjo in v steno. Dimenzije: 52x190x126mm, teža 0.48kg Uporaba z vgradno dozo WMB.  Dimenzije 198 x 134 x 74mm. 
Kot na primer Zumtobel 28000262 Litecom Touchpanel TCI, ali enakovredno.</t>
  </si>
  <si>
    <t>Izvod s priklopom za interni element klimata s kablom LiHCH 2x2x0,75 mm2, položen na kabelsko polico in delno v i. ceveh, komplet. Dolžina izvoda L = 15 m.</t>
  </si>
  <si>
    <t>Izvod s priklopom za interni element klimata s kablom N2XH-J 3x1,5 mm2, Cu, položen na kabelsko polico in delno v i. ceveh, komplet. Dolžina izvoda L = 15 m.</t>
  </si>
  <si>
    <t>Dovod s priklopom za RA3 s kablom N2XCH-J 4x35 mm2, Cu.</t>
  </si>
  <si>
    <t>Dodatni napajalnik v ohišju;
dodatni napajalnik 14,8V možnost vgradnje AKU baterije do 12V / 12Ah, vgrajen razširitveni modul za 8 vhodov oz. linij, nadometno ohišje, kot n.pr. TecnoAlarm, SPEED ALM8 PL.</t>
  </si>
  <si>
    <t>LCD šifrator / tipkovnica;
s kapacitivnim zaslonom na dotik TFT 7", grafični vmesnik, sintetizator govora, kot n.pr. TecnoAlarm, UTS C.</t>
  </si>
  <si>
    <t>LCD šifrator / tipkovnica;
s kapacitivnim zaslonom na dotik TFT 4,3", grafični vmesnik, sintetizator govora, kot n.pr. TecnoAlarm, UTS 4.3 PROX.</t>
  </si>
  <si>
    <t>Kombinirani (IR + MW) senzor gibanja;
senzor gibanja dvojne tehnologije, za notranjo montažo, montaža z zidnim ali stropnim nosilcem, kot n.pr. TecnoAlarm, TWINTEC 18/V.</t>
  </si>
  <si>
    <t>Zidni nosilec za senzor gibanja</t>
  </si>
  <si>
    <t>Dobava in montaža kabla;
kabel 3x1,5 mm2, energetski, brezhalogenski razred C, ZH FR-N1 X1G1 3G1,5.</t>
  </si>
  <si>
    <t>Dobava in montaža kabla;
kabel 2x0,5mm + 4x0,22mm, vlomni, brezhalogenski razred C, LiH(St)H 2x0,5 + 4x0,22.</t>
  </si>
  <si>
    <t>Požarna centrala PC.03, osnovni sestav;
analogna adresna naprava; v skladu z EN 54 2 in 4; kapaciteta 256 adresnih elementov za javljanje požara, plina in SOS signalizacije; kpl z napajalnikom 5A, UPMO upravljalni modul in CPMO centralno procesni modul. Modularno dodajanje do sedmih LIMO-Ap adresnih modulov ali ostalih (konvencionalni, vhodno / izhodni ... ), vgrajen mrežni modul, TCP/IP in RS232 povezava. Možna vezava v mrežo 128 central in/ali oddaljenih prikazovalnikov, kot n.pr. NJP-3004, Zarja.</t>
  </si>
  <si>
    <t>Adresni ročni javljalnik požara;
z izolatorjem in pleksi zaščito, kot n.pr. Apollo, RJ Soteria.</t>
  </si>
  <si>
    <t>Adresni optični javljalnik dima;
inteligentni adresni optični javljalnik dima z izolatorjem, kot n.pr. Apollo, OPT Soteria.</t>
  </si>
  <si>
    <t>Podnožje za adresne javljalnike Apollo.</t>
  </si>
  <si>
    <t>Adresna notranja sirena;
adresna alarmna notranja elektronska sirena z izolatorjem, ohišje bele barve, vgrajena v okroglo podnožje, montaža pod podnožje adresnih javljalnikov XP-95 ali samostojno nadometno s pokrovčkom, 9mA, 85dB / 92dB, IP42, kot n.pr. Apollo, SQMA.</t>
  </si>
  <si>
    <t>Adresna notranja sirena z bliskovko;
adresna alarmna notranja elektronska sirena z bliskovko in izolatorjem, ohišje rdeče barve, nadometna montaža, 9mA, 92dB / 100dB, IP21, kot n.pr. Apollo, SQMA.</t>
  </si>
  <si>
    <t>Adresni dvokanalni vhodni, enokanalni izhodni vmesnik;
krmilni vmesnik z relejskim izhodom (maksimalno 3A) in dvema neodvisnima vhodoma, eden za priklop brezpotencialnih kontaktov in en OPTO vhod, komplet z ohišjem za nadometno montažo, kot n.pr. Zarja, AV-618.</t>
  </si>
  <si>
    <t>Adresni trokanalni vhodno / izhodni vmesnik;
krmilni vmesnik s tremi neodvisnimi relejskimi izhodi in tremi neodvisnimi vhodi za priklop brezpotencialnih kontaktov, za delovanje potrebuje zunanje napajanje 18V DC - 30V DC, komplet z ohišjem za nadometno montažo, kot n.pr. Zarja, AV-622.</t>
  </si>
  <si>
    <t>Dobava in montaža kabla;
kabel 3x1,5 mm2, energetski, brezhalogenski razred C, ZH FR-N1 X1G1 2X1,5.</t>
  </si>
  <si>
    <t>Dobava in montaža kabla;
kabel 1x2x0,8mm, požarnojavljalni, brezhalogenski razred C, plašč rdeče barve, J-H(ST)H BMK LSZH Cca 1x2x0,8 (RDEČ).</t>
  </si>
  <si>
    <t>Dobava in montaža kabla;
kabel 2x2x0,8mm, požarnojavljalni, brezhalogenski razred C, plašč rdeče barve, J-H(ST)H BMK LSZH Cca 2x2x0,8 (RDEČ).</t>
  </si>
  <si>
    <t>Dobava in montaža cevi komplet s skobami;
nadometna inštalacijska PVC cev PN13,5.</t>
  </si>
  <si>
    <t>Organizator kablov;
organizator kablov, za montažo v 19" komunikacijsko omaro, 5 objemk velikosti 60mm x 40mm x 13mm, kovinski, barva RAL 9005 - črna, višina 1U, komplet s priborom za montažo v kabinet, kot n.pr. Brand-Rex, MMCACCCM001.</t>
  </si>
  <si>
    <t>Povezovalni UTP kabel;
UTP cat.5e patch kabel, LSOH, neoklopljen, dolžina 1m, rumene barve, Brand-Rex, GPCPCU010-666HB.</t>
  </si>
  <si>
    <t>Mrežno stikalo - switch, ePoE napajanje, 16 portov, Dahua, PFS4218-16ET-240.</t>
  </si>
  <si>
    <t>Nosilec s priključno dozo;
kovinski nosilec komplet s priključno dozo za vezavo kablov, za "BULLET" kamere, Dahua, PFA-138.</t>
  </si>
  <si>
    <t>Dobava in vgradnja požarne centrale;
vgradnja centralne naprave, oddaljenih prikazovalnikov, vgradnja dodatnih napajalnikov za napajanje vmesnikov, zaključevanje in označevanje kablov v centralah, prikazovalnikih in napajalnikih, adresiranje in označevanje podnožij javljalnikov, vmesnikov in ostalih elementov sistema za javljanje požara, vstavljanje javljalnikov na zmontirana in zvezana podnožja, priklop in preizkus sistema, izdaja internega zapisnika o spuščanju sistema v pogon, šolanje uporabnika, prevozni stroški</t>
  </si>
  <si>
    <t>Dobava in montaža PVC fi 13,5 mm.</t>
  </si>
  <si>
    <t>Krmilna centrala za ODT, izhod 24VDC, zmogljivost baterij  za delovanje sistema v primeru izpada električne energije 72 ur, izhodni tok min. 50A, izhodni 6 kanalni relejski modul za javljanje napak in alarmov, 1 prezračevalna linija (čas odpiranja nastavljiv), 1 požarna linija, 4 motorne linije,  možnost priklopa ročnih prožilcev ODT, 2 signalov AJP in tipk za prezračevanje. Priklop na vremensko centralo, kot npr. AUMÜLLER EMB8000 - 20, Norica</t>
  </si>
  <si>
    <r>
      <rPr>
        <b/>
        <sz val="10"/>
        <color indexed="8"/>
        <rFont val="Arial"/>
        <family val="2"/>
        <charset val="238"/>
      </rPr>
      <t>S5.10</t>
    </r>
    <r>
      <rPr>
        <sz val="10"/>
        <color indexed="8"/>
        <rFont val="Arial"/>
        <family val="2"/>
        <charset val="238"/>
      </rPr>
      <t xml:space="preserve"> Viseča linijska LED svetilka dimenzij: 1200x50x70mm.
Svetlobni vir: PCB LED moduli visoke svetilnosti, CRI &gt; 80, barva svetlobe 4000 - 5700 K, barvno odstopanje MacAdam ≤ 3, 50.000h L90 B10. Optika: satiniran opalni PMMA difuzor, svetloba usmerjena navzgor in navzdol. Ohišje: profil iz ekstrudiranega aluminija, prašno barvan v beli barvi. Dodan pribor za obešanje svetila. Napajalnik: integriran visoko učinkoviti LED konverter z regulacijskim izhodom DALI. IP zaščita: IP44. Svetlobni tok: minimalno 6380lm. Električna poraba: maksimalno 58W. 
Svetilka ima 7 letno jamstvo.</t>
    </r>
  </si>
  <si>
    <r>
      <rPr>
        <b/>
        <sz val="10"/>
        <color indexed="8"/>
        <rFont val="Arial"/>
        <family val="2"/>
        <charset val="238"/>
      </rPr>
      <t>S12.2</t>
    </r>
    <r>
      <rPr>
        <sz val="10"/>
        <color indexed="8"/>
        <rFont val="Arial"/>
        <family val="2"/>
        <charset val="238"/>
      </rPr>
      <t xml:space="preserve"> Nadgradna direktna svetilka ozkega snopa z uravnavanjem smeri snopa dimenzij: 400x400x300mm.
Svetlobni vir: PCB LED moduli visoke svetilnosti, CRI &gt; 80, barva svetlobe 4000 - 5700 K. Barvno odstopanje MacAdam ≤ 3, 50.000h L80 B10. Optika: leča iz kaljenega stekla, svetloba usmerjena navzdol. Ohišje: aluminij, prašno barvan v sivi barvi. Napajalnik: integriran visoko učinkoviti LED konverter z regulacijskim izhodom DALI. IP zaščita: IP65. Svetlobni tok: minimalno 15000lm. Električna poraba: maksimalno 250W.
Svetilka ima 7 letno jamstvo.</t>
    </r>
  </si>
  <si>
    <t>ELEKTRIČNE URE</t>
  </si>
  <si>
    <t>Kabel N2XH-O 2x2,5 mm2, Cu.</t>
  </si>
  <si>
    <t>I. cev fi 16 mm, p/o, komplet</t>
  </si>
  <si>
    <t>Stenska minutna ura, okrogla fi 400 mm, IP44, odporna na agresivno atmosfero, komplet.</t>
  </si>
  <si>
    <t>1 - Logica nadzorna enota zasilne razsvetljave</t>
  </si>
  <si>
    <t>prostor za opremo DALI regulacije</t>
  </si>
  <si>
    <t>29 - avt. odklopnik tip C/xA, 1p</t>
  </si>
  <si>
    <t>3 - avt. odklopnik tip B/xA, 1p</t>
  </si>
  <si>
    <t>prostor za opremo prostorske regulacije</t>
  </si>
  <si>
    <t>3 - avt. odklopnik tip C/xA, 1p</t>
  </si>
  <si>
    <t>Garderobne online ključavnice Mifare 13,56Mhz in QR digitalni ključ z ustrezno baterijo, ki vzdrži vsaj dve leti ob povprečni večkratni vsakodnevni uporabi.</t>
  </si>
  <si>
    <t>Terminal kontrole pristopa za vrata in čitalno mesto na obeh straneh vrat – QR, digitalni ključ in zapestnice Mifare 13,56 Mhz, zaščita IP54, zaščitno ohišje pred vdorom vode. Vključno z električnim prijemnikom za zunanjo rabo, napajanjem, krmiljenjem ključavnice z varnostnim izhodnim protokolom.</t>
  </si>
  <si>
    <t>Terminal kontrole pristopa za vrata in čitalno mesto na obeh straneh vrat – QR, digitalni ključ in zapestnice Mifare 13,56 Mhz, zaščita IP54. Vključno z električnim prijemnikom, napajanjem, krmiljenjem ključavnice z varnostnim izhodnim protokolom.</t>
  </si>
  <si>
    <t>Stabiliziran dodatni napajalnik;
stabiliziran napajalnik 12V DC / 60W</t>
  </si>
  <si>
    <t>Dobava in montaža kabla;
kabel cat.7, mrežni, z opletom, brezhalogenski razred C</t>
  </si>
  <si>
    <t>Dobava in montaža kabla;
kabel 4x1,0, signalni, z opletom, brezhalogenski razred C</t>
  </si>
  <si>
    <t>Dobava in montaža cevi različnih presekov, podometno, komplet.</t>
  </si>
  <si>
    <t>Upravljalni tablo z LED diplejem in štirimi tipkami za upravljanje glasnosti, izbiro virov in prednastavljenih dogodkov</t>
  </si>
  <si>
    <t>Avdio vhodni/izhodni panel, DANTE protokol</t>
  </si>
  <si>
    <t>SOS adresno potezno stikalo z vrvico za kopalniško SOS signalizacijo Zarja, komplet z magnetom za reset,
integracija v požarno javljalno zanko</t>
  </si>
  <si>
    <t>Ločeni svetlobni indikator AI-XP.</t>
  </si>
  <si>
    <t>Označevalna plošča 40x20 mm.</t>
  </si>
  <si>
    <r>
      <t>1.</t>
    </r>
    <r>
      <rPr>
        <sz val="7"/>
        <color indexed="8"/>
        <rFont val="Times New Roman"/>
        <family val="1"/>
        <charset val="238"/>
      </rPr>
      <t xml:space="preserve">      </t>
    </r>
    <r>
      <rPr>
        <sz val="11"/>
        <color indexed="8"/>
        <rFont val="Calibri"/>
        <family val="2"/>
        <charset val="238"/>
      </rPr>
      <t>Polaganje vseh potrebnih FTP RJ45 mrežnih kablov, montaža RJ45 vtičnic na mikrolokacije in zaključevanje priključkov na patch panele. Izvedba meritev RJ45 instalacije in priprava poročila meritev za vsako izvedeno meritev.</t>
    </r>
  </si>
  <si>
    <t>Dostopna točka 
- AP410C Indoor plenum rated Access Point, 2 radio 3x3:3 802.11a/b/g/n/ac/ax MU-MIMO, 2 10/100/1000 Ethernet ports,  configurable regulatory domain, without power supply (Internal Antenna only)
- 1 AP license for HiveManager for any Aerohive AP
- 5 year VAD Level 3 System Support for HiveManager Virtual Appliance for one (1) Aerohive Access Point, includes support portal access.
- 30 W power injector</t>
  </si>
  <si>
    <t>ELEKTRIČNE URE SKUPAJ:</t>
  </si>
  <si>
    <t>KONTROLA PRISTOPA IN REGISTRACIJA DELOVNEGA ČASA</t>
  </si>
  <si>
    <t>KONTROLA PRISTOPA IN REGISTRACIJA DELOVENGA ČASA SKUPAJ:</t>
  </si>
  <si>
    <t>Izvod za kontroler in zvočniški panel s kablom FTP cat6, polžen na PK delno v i. cevi. Dolžina izvoda L = 80 m.</t>
  </si>
  <si>
    <t>Pridobitev potrdila, o pregledu aktivne požarne zaščite in zasilne razsvetljave, s strani pooblaščene organizacije komplet</t>
  </si>
  <si>
    <t>10. 20 letna sistemska garancija, podana s strani proizvajalca vgrajene opreme.</t>
  </si>
  <si>
    <t>Izvod s priklopom za DALI elemente s kablom N2XH-0 2x1,5 mm2, Cu, položen na kabelsko polico in delno v i. ceveh, komplet. Dolžina izvoda L =  12 m.</t>
  </si>
  <si>
    <t>RAZSVETLJAVA SKUPAJ:</t>
  </si>
  <si>
    <t>4</t>
  </si>
  <si>
    <t>5</t>
  </si>
  <si>
    <t>OBJEKT C</t>
  </si>
  <si>
    <t>Popis materiala in del za dobavo in montažo</t>
  </si>
  <si>
    <t>Meritev električnih instalacij, izdelava in predaja merilnih protokolov.</t>
  </si>
  <si>
    <t>označevanje kablov s strajnimi oznakami</t>
  </si>
  <si>
    <r>
      <rPr>
        <b/>
        <sz val="10"/>
        <color indexed="8"/>
        <rFont val="Arial"/>
        <family val="2"/>
        <charset val="238"/>
      </rPr>
      <t>S4.3</t>
    </r>
    <r>
      <rPr>
        <sz val="10"/>
        <color indexed="8"/>
        <rFont val="Arial"/>
        <family val="2"/>
        <charset val="238"/>
      </rPr>
      <t xml:space="preserve"> Viseča linijska LED svetilka dimenzij: 1500x50x65mm.
Svetlobni vir: PCB LED moduli visoke svetilnosti, CRI &gt; 80, barva svetlobe 4000 - 5700 K, barvno odstopanje MacAdam ≤ 3, 50.000h L90 B10. Optika: kombinacije leče in odbojnikov (nizka stopnja bleščanja), svetloba usmerjena navzdol. Ohišje: profil iz ekstrudiranega aluminija, prašno barvan v beli barvi. Dodan pribor za obešanje svetila. Napajalnik: integriran visoko učinkoviti LED konverter z regulacijskim izhodom DALI. IP zaščita: zadostna IP zaščita pred korozivno atmosfero bazena. Svetlobni tok: minimalno 5500lm. Električna poraba: maksimalno 50W. 
Svetilka ima 7 letno jamstvo.</t>
    </r>
  </si>
  <si>
    <r>
      <rPr>
        <b/>
        <sz val="10"/>
        <color indexed="8"/>
        <rFont val="Arial"/>
        <family val="2"/>
        <charset val="238"/>
      </rPr>
      <t>S12.1</t>
    </r>
    <r>
      <rPr>
        <sz val="10"/>
        <color indexed="8"/>
        <rFont val="Arial"/>
        <family val="2"/>
        <charset val="238"/>
      </rPr>
      <t xml:space="preserve"> Nadgradna direktna svetilka ozkega snopa za rastline z uravnavanjem smeri snopa dimenzij: 400x400x300mm.
Svetlobni vir: PCB LED moduli visoke svetilnosti, CRI &gt; 80, svetlobni spekter za rastline. Barvno odstopanje MacAdam ≤ 3, 50.000h L80 B10. Optika: leča iz kaljenega stekla, svetloba usmerjena navzdol. Ohišje: aluminij, prašno barvan v sivi barvi. Napajalnik :integriran visoko učinkoviti LED konverter z regulacijskim izhodom DALI. IP zaščita: IP65. Svetlobni tok: minimalno 2500lm. Električna poraba: maksimalno 250W.
Svetilka ima 7 letno jamstvo.</t>
    </r>
  </si>
  <si>
    <t>Žica 4 mm2, Cu, v i.cevi.</t>
  </si>
  <si>
    <t>Žica 6 mm2, Cu, v i.cevi.</t>
  </si>
  <si>
    <t>Žica 16 mm2, Cu, v i.cevi.</t>
  </si>
  <si>
    <t>Izvedba meritev povezav z izdelanim poročilom</t>
  </si>
  <si>
    <t>Zaključevanje SFTP priključkov na patch panele in patchiranje na stikala</t>
  </si>
  <si>
    <t>Izvod s priklopom za polnilnico koles s kablom N2XH-J 5x4 mm2, Cu, položen v i. cevi, komplet. Dolžina izvoda L = 75 m.</t>
  </si>
  <si>
    <t>Dobava in montaža opozorilne table, da je objekt z videom nadzorom, komplet.</t>
  </si>
  <si>
    <t>Izvod s priklopom za centralo ODT s kablom N2XH-J 3x1,5 mm2, Cu, položen v i. cevi, komplet. Dolžina izvoda L = 15 m.</t>
  </si>
  <si>
    <t>Izvod s priklopom za pogon drsnih vrat s kablom N2XH-J 3x1,5 mm2, Cu, položen v i. cevi, komplet. Dolžina izvoda L = 30 m.</t>
  </si>
  <si>
    <t>50.</t>
  </si>
  <si>
    <t>51.</t>
  </si>
  <si>
    <t>Izvod s priklopom za črpališče s kablom N2XH-J 5x2,5 mm2, Cu, položen v i. cevi, komplet. Dolžina izvoda L = 10 m.</t>
  </si>
  <si>
    <t>Izvod s priklopom za črpališče s kablom N2XH-J 3x2,5 mm2, Cu, položen v i. cevi, komplet. Dolžina izvoda L = 10 m.</t>
  </si>
  <si>
    <t>Izvod s priklopom za napravo dviga tlaka s kablom N2XH-J 3x2,5 mm2, Cu, položen v i. cevi, komplet. Dolžina izvoda L = 25 m.</t>
  </si>
  <si>
    <t>52.</t>
  </si>
  <si>
    <t>ELEKTRO INSTALACIJE</t>
  </si>
  <si>
    <t>OBJEKT  C (objekt s športnimi dvoranami)</t>
  </si>
  <si>
    <t>4.3.</t>
  </si>
  <si>
    <t>Cena/enoto [€]</t>
  </si>
  <si>
    <t>Znesek [€]</t>
  </si>
  <si>
    <t xml:space="preserve">DALI-2 (IEC 62386 part 101,103) multi-master avtomatizirana enota za sočasno kontrolo do 3 izhodov po 64 DALI/DALI-2 enot in 64 eD enot, s katerimi je mogoče upravljati do 250 naprav (svetilk in senčil), 99 sob, 99 skupin na sobo in 99 naprav na sobo. Zatemnitev v območju 1-100%. Adresiranje vseh naprav na daljavo; sistem omogoča javljanje napak. 
Osnovne funkcije: 
- zatemnitev, priklic scen, aktivacija senčil, 
- priklic prednastavljenih scen, 
- definicija in shranjevanje lastnih scen, 
- konfiguracija funkcij na nivoju sob ali skupin, dostop do sistema preko spletnega brskalnika, 
- voden zagon sistema preko čarovnika, 
- aktivacija alarmov za zaščito senčil ob vremenskih neprilikah preko relejnih kontaktov, 
- spremljanje napak v realnem času. 
Napajalniki za 3 x DALI linije; zagotovljenih 200mA / do največ 250mA za največ 100 DALI/bus obremenitev na vsakem od treh izhodov.  Ethernet port RJ45 (10/100 MBit/s); Vmesnik: 2-linijski vhod/izhod LM-bus (B1,B2). Priključne sponke: 0,5 – 2,5 mm2 (za trdo- ali mehko- žilni vodnik). Enota je lahko nameščena na 35 mm letev DIN EN50022, v omarah za nadzor in distribucijo, temperaturno območje 0-50°C, IP20, dimenzije: 160 x 91 x 62 mm. 
Kot na primer Zumtobel  22171127 LITECOM CCD DALI-2, ali enakovredno.
</t>
  </si>
  <si>
    <t xml:space="preserve">Upravljalni modul "Circle" s krožnimi tipkami za priklic treh prostorskih scen (imenovanih razpoloženja). Izbrano razpoloženje je označeno z zeleno LED. Osrednji gumb za vstop/izhod iz prostora. Pri aktiviranem izhodu iz protora je osrednji gumb za vstop/izstop obarvan rdeče. Uporabniku sta za spremembo razpoloženja ob strani na voljo dve dodatni tipki za zvezno spreminnjanje osvetlitve dveh skupin svetilk v prostoru. Ohišje in gumbi so izdelani iz umetne mase, površina je svileno mat, v beli barvi. Vsi gumbi so natisnjeni z intuitivnimi piktogrami. Za montažo v standardno vgradno dozo, ki ni vključena v dobavi, vijaki po montaži niso vidni. Priklop modula le na DALI krrmilno ožičenje z vijačno sponko (brez priklopa na omrežno napjanje), s porabo 6mA (oz. 3 DALI uporabnike). Dimenzije: 87 x 87 x 13 mm, masa: 0,15 kg
Kot na primer Zumtobel 22154658 ED-CCW 01/02/03 b+c, ali enakovredno. 
</t>
  </si>
  <si>
    <t xml:space="preserve">Stropni multisenzor  ki združuje funkcijo senzorja prisotnosti in IR sprejemnika za IRTUCH daljinski upravljalec. Element mora imeti 7 letno garancijo. Kot na primer Zumtobel Litecom ED-SENS, ali enakovredno. 
</t>
  </si>
  <si>
    <t xml:space="preserve">Pasivni infrardeči detektor gibanja in prisotnosti za stropno montažo, nadometna verzija za zaprte prostore in na prostem z vhodnim vmesnikom  DALI-2, območje zaznavanja okoli 360 °, s 1416 preklopnimi območji, z zaščito proti premikanju naprave, primerno za montažo na višine 2,5 - 4,00 m; pri višini montaže 2,8 m: doseg zaznave prisotnosti: Ø 3 m (7 m²), radialni doseg: Ø 8 m (50 m²), tangencialni doseg: Ø 40 m (1257 m²), merjenje svetlobe 2 - 1000 lx; Napajalna napetost: 12 - 22,5 V / 50 - 60 Hz, Dali vodilo; Zaščitna stopnja IP54; Krmilni izhod DALI: naslovljiv / pomožni; Nastavitve prek vodila; Povezovanje prek vodila DALI; Vrsta omrežja: master / slave; Temperatura okolice: -20 - 50 ° C; Barva bela; RAL barva: 9003; Mere (Ø x V): 126 x 65 mm
Kot na primer Steinel  057251 IS 3360, ali enakovredno.
</t>
  </si>
  <si>
    <t xml:space="preserve">Stropni senzor za zaznavanje dnevne svetlobe v prostoru, ki vstopa skozi okno; za povezavo z DIMLITE, LITENET in LITECOM; uporablja standardne inštalacijske komponente. Vijačne sponke; ohišje iz ognjevarnega polikarbonata, brez halogena, namenjeno za stropno montažo, Zaščitna stopnja IP20; Zaščitni razred II, temperatura okolice 0 ... 50 ° C.
Kot na primer Zumtobel 22154682 ED-EYE, ali enakovredno. 
</t>
  </si>
  <si>
    <t xml:space="preserve">Relejni modul z 4x10A izhodi, s 4-imi neodvisnimi adresami za preklapljanje svetilk na omrežni napetosti do 230/240V. Obremenitev: do 10A na izhod (pri cosphi=1). Priklop na omrežno napetost in LM-bus preko vijačnih sponk. Montaža na 35 mm letev v skladu z EN 50022, dovoljena temperatura okolice 0-50° C, zaščitna stopnja IP20, dimenzije: 105 x 90 x 59 mm. 
Kot na primer Zumtobel 22154120 Litecom LM-4RUKS, ali enakovredno. 
</t>
  </si>
  <si>
    <t>PROTIVLOMNO VAROVANJE SKUPAJ:</t>
  </si>
  <si>
    <t xml:space="preserve">Razdelilni FTP panel;
FTP cat.5e patch panel, za montažo v 19" komunikacijsko omaro, 24 x FTP vmesnik, oklopljen - FTP cat.5e, 110 ali LSA IDC sistem zaključevanja, 568A ali 568B barvna koda, standard EIA/TIA 568-A &amp; EIA/TIA 568-B.2, kategorija 5, IEEE 802.3ab, do 1000Mb/s, jeklena pločevina, barva RAL 9005 - črna, višina 1U, komplet s priborom za montažo v kabinet, kot n.pr. Brand-Rex, GPCPNLF24OK2M.
</t>
  </si>
  <si>
    <t xml:space="preserve">Razdelilni 230V panel;
230V AC patch panel, za montažo v 19" komunikacijsko omaro, z zaščitenim in osvetljenim stikalom za vklop/izklop in prenapetostno zaščito, 7 x 230V vtičnica, maksimalno 16A, 3-žilni 1,50mm2 priključni kabel, dvojna ozemljitev, dolžina 2m, FLEX, aluminijasti, barva RAL 9005 - črna, višina 1U, komplet s priborom za montažo v kabinet, kot n.pr. Triton, RAB-PD-X12-A1.
</t>
  </si>
  <si>
    <t xml:space="preserve">Komunikacijska stenska (rack) omara, 9U (500mm) x 600mm x 400mm;
19" komunikacijska stenska rack omara - kabinet, dimenzij 9U (500mm) x 600mm x 400mm (V x Š x G), kovinska (jeklena pločevina), lakirana, barva RAL7035 - siva, enojna steklena vrata z eno ključavnico (na sredini), stenska montaža, z dvema 19" Zn profiloma, dve odprtini za uvod kablov na vrhu in dnu kabineta, maksimalna nosilnost 30kg, komplet s priborom za montažo na steno, kot n.pr. Triton, RBA-09-AS4-CAX-A1.
</t>
  </si>
  <si>
    <r>
      <t>IP 4MP Full HD zunanja IR barvna "DOME" kamera;
IP kamera z ločljivostjo 4Mp, 1/1,8" 4Mp progressive scan CMOS, vgrajen objektiv 2,7-12 mm/F1.6, maksimalna resolucija 4M (2688 x 1520), 30fps@4M, napajanje ePoE (802.3af, class 0) in 12 VDC (maksimalno 11,5W), vgrajene IR LED diode maksimalnega dometa 50m, IP67, delovna temperatura; od -30</t>
    </r>
    <r>
      <rPr>
        <sz val="10"/>
        <color indexed="8"/>
        <rFont val="Calibri"/>
        <family val="2"/>
        <charset val="238"/>
      </rPr>
      <t>°</t>
    </r>
    <r>
      <rPr>
        <sz val="10"/>
        <color indexed="8"/>
        <rFont val="Arial"/>
        <family val="2"/>
        <charset val="238"/>
      </rPr>
      <t xml:space="preserve">C do +60°C, Dahua, IPC-HDBW5442E-ZE.
</t>
    </r>
  </si>
  <si>
    <r>
      <t xml:space="preserve">60 W zvočnik ima vgrajen ima 5,25-palčni nizkotonec in 1-palčni koaksialni visokotonec. Zvočnik zagotavlja frekvenčno območje </t>
    </r>
    <r>
      <rPr>
        <sz val="10"/>
        <color indexed="8"/>
        <rFont val="Arial"/>
        <family val="2"/>
        <charset val="238"/>
      </rPr>
      <t xml:space="preserve">65 Hz – 20 kHz z Bose sistemom disperzije zvoka. Proti prašna in vodoodporna zaščite je IP55 za zunanjo uporabo, kot n.pr. BOSE DesignMax DM5SE, nadgradni z montažo in montažnim priborom barva po izbiri arhitekta
</t>
    </r>
  </si>
  <si>
    <t xml:space="preserve">Frekvenčna odzivnost (+/-3 dB): 60 – 20.000 Hz, Pokrivanje (H x V): 130° konično, Moč (max): 600 W, Maximalni  SPL @ 1m: 115 dB, Frekvenčni razpon (-10 dB): 52 – 20.000 Hz, Trajna obratovalna moč: 500 W, Občutljivost (SPL/1W @ 1 m): 93, dB Nazivna impendanca: 8 Ω (transformer bypass)
</t>
  </si>
  <si>
    <t xml:space="preserve">150 W zvočnik ima vgrajen ima 8-palčni nizkotonec in 1-palčni koaksialni visokotonec. Zvočnik zagotavlja frekvenčno območje 58 Hz - 20 kHz z Bose sistemom disperzije zvoka, kot n.pr. BOSE DesignMax DM8S, nadgradni z montažo in montažnim priborom barva po izbiri arhitekta
</t>
  </si>
  <si>
    <t xml:space="preserve">Frekvenčna odzivnost (+/-3 dB): 73 – 17.000 Hz, Pokrivanje (H x V): 135° konično, Moč (max): 240 W, Maximalni  SPL @ 1m: 107 dB, Frekvenčni razpon (-10 dB): 65 – 20.000 Hz, Trajna obratovalna moč: 60 W, Občutljivost (SPL/1W @ 1 m): 89 dB, Nazivna impendanca: 8 Ω (transformer bypass)
</t>
  </si>
  <si>
    <t>0.</t>
  </si>
  <si>
    <t>Splošno:
- kabli morajo ustrezati Tehnični smernici TSG-1-001: 2019 Požarna varnost v stavbah. Kabli morajo imeti odziv na ogenj Ccas1d2a1, na zaščitenih evakuacijskih poteh pa razreda B2cas1d1a1;</t>
  </si>
  <si>
    <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</si>
</sst>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quot;_-;\-* #,##0.00\ &quot;€&quot;_-;_-* &quot;-&quot;??\ &quot;€&quot;_-;_-@_-"/>
    <numFmt numFmtId="164" formatCode="_(* #,##0.00_);_(* \(#,##0.00\);_(* &quot;-&quot;??_);_(@_)"/>
    <numFmt numFmtId="165" formatCode="_-* #,##0.00\ _S_I_T_-;\-* #,##0.00\ _S_I_T_-;_-* \-??\ _S_I_T_-;_-@_-"/>
    <numFmt numFmtId="166" formatCode="_(* #,##0.00_);_(* \(#,##0.00\);_(* \-??_);_(@_)"/>
    <numFmt numFmtId="167" formatCode="#,##0.00&quot; € &quot;;\-#,##0.00&quot; € &quot;;&quot; -&quot;#&quot; € &quot;;@\ "/>
    <numFmt numFmtId="168" formatCode="_-* #,##0.00&quot; SIT&quot;_-;\-* #,##0.00&quot; SIT&quot;_-;_-* \-??&quot; SIT&quot;_-;_-@_-"/>
    <numFmt numFmtId="169" formatCode="&quot;SIT &quot;#,##0_);&quot;(SIT &quot;#,##0\)"/>
    <numFmt numFmtId="170" formatCode="##.0&quot;m&quot;"/>
    <numFmt numFmtId="171" formatCode="0.0"/>
    <numFmt numFmtId="172" formatCode="#,##0.00\ &quot;€&quot;"/>
  </numFmts>
  <fonts count="112">
    <font>
      <sz val="11"/>
      <color indexed="8"/>
      <name val="Calibri"/>
      <family val="2"/>
    </font>
    <font>
      <sz val="11"/>
      <color indexed="9"/>
      <name val="Calibri"/>
      <family val="2"/>
    </font>
    <font>
      <sz val="10"/>
      <name val="Arial CE"/>
      <family val="2"/>
    </font>
    <font>
      <sz val="10"/>
      <color indexed="8"/>
      <name val="Arial"/>
      <family val="2"/>
    </font>
    <font>
      <sz val="11"/>
      <name val="Century Gothic CE"/>
      <family val="2"/>
    </font>
    <font>
      <sz val="11"/>
      <color indexed="17"/>
      <name val="Calibri"/>
      <family val="2"/>
    </font>
    <font>
      <b/>
      <sz val="11"/>
      <color indexed="6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2"/>
      <name val="Courier New"/>
      <family val="3"/>
    </font>
    <font>
      <sz val="10"/>
      <name val="Arial"/>
      <family val="2"/>
      <charset val="238"/>
    </font>
    <font>
      <sz val="11"/>
      <color indexed="60"/>
      <name val="Calibri"/>
      <family val="2"/>
    </font>
    <font>
      <sz val="11"/>
      <color indexed="8"/>
      <name val="Arial"/>
      <family val="2"/>
    </font>
    <font>
      <sz val="11"/>
      <name val="Times New Roman"/>
      <family val="1"/>
    </font>
    <font>
      <sz val="11"/>
      <color indexed="10"/>
      <name val="Calibri"/>
      <family val="2"/>
    </font>
    <font>
      <i/>
      <sz val="11"/>
      <color indexed="23"/>
      <name val="Calibri"/>
      <family val="2"/>
    </font>
    <font>
      <sz val="11"/>
      <color indexed="52"/>
      <name val="Calibri"/>
      <family val="2"/>
    </font>
    <font>
      <b/>
      <sz val="11"/>
      <color indexed="9"/>
      <name val="Calibri"/>
      <family val="2"/>
    </font>
    <font>
      <b/>
      <sz val="11"/>
      <color indexed="52"/>
      <name val="Calibri"/>
      <family val="2"/>
    </font>
    <font>
      <sz val="11"/>
      <color indexed="20"/>
      <name val="Calibri"/>
      <family val="2"/>
    </font>
    <font>
      <sz val="11"/>
      <color indexed="62"/>
      <name val="Calibri"/>
      <family val="2"/>
    </font>
    <font>
      <b/>
      <sz val="11"/>
      <color indexed="8"/>
      <name val="Calibri"/>
      <family val="2"/>
    </font>
    <font>
      <u/>
      <sz val="10"/>
      <color indexed="12"/>
      <name val="Arial CE"/>
      <family val="2"/>
    </font>
    <font>
      <sz val="11"/>
      <color indexed="8"/>
      <name val="Calibri"/>
      <family val="2"/>
    </font>
    <font>
      <sz val="10"/>
      <name val="Trebuchet MS"/>
      <family val="2"/>
    </font>
    <font>
      <b/>
      <sz val="10"/>
      <name val="Trebuchet MS"/>
      <family val="2"/>
    </font>
    <font>
      <b/>
      <sz val="10"/>
      <color indexed="8"/>
      <name val="Trebuchet MS"/>
      <family val="2"/>
    </font>
    <font>
      <sz val="10"/>
      <color indexed="8"/>
      <name val="Trebuchet MS"/>
      <family val="2"/>
    </font>
    <font>
      <sz val="10"/>
      <name val="Arial CE"/>
      <family val="2"/>
    </font>
    <font>
      <sz val="11"/>
      <color indexed="8"/>
      <name val="Calibri"/>
      <family val="2"/>
    </font>
    <font>
      <sz val="12"/>
      <name val="Courier New"/>
      <family val="3"/>
    </font>
    <font>
      <sz val="10"/>
      <color indexed="8"/>
      <name val="Arial"/>
      <family val="2"/>
    </font>
    <font>
      <u/>
      <sz val="10"/>
      <color indexed="12"/>
      <name val="Arial CE"/>
      <family val="2"/>
    </font>
    <font>
      <sz val="11"/>
      <name val="Times New Roman"/>
      <family val="1"/>
    </font>
    <font>
      <sz val="10"/>
      <name val="Arial"/>
      <family val="2"/>
      <charset val="238"/>
    </font>
    <font>
      <sz val="11"/>
      <color indexed="8"/>
      <name val="Arial"/>
      <family val="2"/>
    </font>
    <font>
      <sz val="8"/>
      <name val="Calibri"/>
      <family val="2"/>
    </font>
    <font>
      <sz val="10"/>
      <name val="Arial"/>
      <family val="2"/>
      <charset val="238"/>
    </font>
    <font>
      <sz val="11"/>
      <color indexed="8"/>
      <name val="Calibri"/>
      <family val="2"/>
    </font>
    <font>
      <sz val="11"/>
      <color indexed="9"/>
      <name val="Calibri"/>
      <family val="2"/>
    </font>
    <font>
      <sz val="10"/>
      <name val="Arial CE"/>
      <family val="2"/>
    </font>
    <font>
      <sz val="10"/>
      <color indexed="8"/>
      <name val="Arial"/>
      <family val="2"/>
    </font>
    <font>
      <sz val="11"/>
      <name val="Century Gothic CE"/>
      <family val="2"/>
    </font>
    <font>
      <sz val="11"/>
      <color indexed="17"/>
      <name val="Calibri"/>
      <family val="2"/>
    </font>
    <font>
      <u/>
      <sz val="10"/>
      <color indexed="12"/>
      <name val="Arial CE"/>
      <family val="2"/>
    </font>
    <font>
      <b/>
      <sz val="11"/>
      <color indexed="63"/>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2"/>
      <name val="Courier New"/>
      <family val="3"/>
    </font>
    <font>
      <sz val="11"/>
      <color indexed="60"/>
      <name val="Calibri"/>
      <family val="2"/>
    </font>
    <font>
      <sz val="12"/>
      <color indexed="8"/>
      <name val="Calibri"/>
      <family val="2"/>
    </font>
    <font>
      <sz val="11"/>
      <color indexed="8"/>
      <name val="Arial"/>
      <family val="2"/>
    </font>
    <font>
      <sz val="11"/>
      <color indexed="10"/>
      <name val="Calibri"/>
      <family val="2"/>
    </font>
    <font>
      <i/>
      <sz val="11"/>
      <color indexed="23"/>
      <name val="Calibri"/>
      <family val="2"/>
    </font>
    <font>
      <sz val="11"/>
      <name val="Times New Roman"/>
      <family val="1"/>
    </font>
    <font>
      <sz val="11"/>
      <color indexed="52"/>
      <name val="Calibri"/>
      <family val="2"/>
    </font>
    <font>
      <b/>
      <sz val="11"/>
      <color indexed="9"/>
      <name val="Calibri"/>
      <family val="2"/>
    </font>
    <font>
      <b/>
      <sz val="11"/>
      <color indexed="52"/>
      <name val="Calibri"/>
      <family val="2"/>
    </font>
    <font>
      <sz val="11"/>
      <color indexed="28"/>
      <name val="Calibri"/>
      <family val="2"/>
    </font>
    <font>
      <sz val="11"/>
      <color indexed="62"/>
      <name val="Calibri"/>
      <family val="2"/>
    </font>
    <font>
      <b/>
      <sz val="11"/>
      <color indexed="8"/>
      <name val="Calibri"/>
      <family val="2"/>
    </font>
    <font>
      <sz val="12"/>
      <color indexed="8"/>
      <name val="Calibri"/>
      <family val="2"/>
    </font>
    <font>
      <b/>
      <sz val="10"/>
      <color indexed="10"/>
      <name val="Trebuchet MS"/>
      <family val="2"/>
    </font>
    <font>
      <b/>
      <sz val="10"/>
      <color indexed="15"/>
      <name val="Trebuchet MS"/>
      <family val="2"/>
    </font>
    <font>
      <b/>
      <sz val="12"/>
      <name val="Arial CE"/>
      <family val="2"/>
      <charset val="238"/>
    </font>
    <font>
      <sz val="10"/>
      <name val="Arial CE"/>
      <charset val="238"/>
    </font>
    <font>
      <sz val="8"/>
      <color indexed="8"/>
      <name val="Tahoma"/>
      <family val="2"/>
      <charset val="238"/>
    </font>
    <font>
      <sz val="7"/>
      <color indexed="8"/>
      <name val="Tahoma"/>
      <family val="2"/>
      <charset val="238"/>
    </font>
    <font>
      <sz val="10"/>
      <name val="Arial"/>
      <family val="2"/>
    </font>
    <font>
      <sz val="10"/>
      <color indexed="8"/>
      <name val="Cambria"/>
      <family val="1"/>
      <charset val="238"/>
    </font>
    <font>
      <sz val="10"/>
      <color indexed="8"/>
      <name val="Arial"/>
      <family val="2"/>
      <charset val="238"/>
    </font>
    <font>
      <b/>
      <sz val="10"/>
      <color indexed="8"/>
      <name val="Arial"/>
      <family val="2"/>
      <charset val="238"/>
    </font>
    <font>
      <b/>
      <sz val="10"/>
      <name val="Arial"/>
      <family val="2"/>
      <charset val="238"/>
    </font>
    <font>
      <u/>
      <sz val="10"/>
      <name val="Arial"/>
      <family val="2"/>
      <charset val="238"/>
    </font>
    <font>
      <sz val="10"/>
      <color indexed="8"/>
      <name val="Arial"/>
      <family val="2"/>
      <charset val="204"/>
    </font>
    <font>
      <sz val="11"/>
      <color indexed="8"/>
      <name val="Arial"/>
      <family val="2"/>
      <charset val="204"/>
    </font>
    <font>
      <sz val="11"/>
      <color indexed="8"/>
      <name val="Calibri"/>
      <family val="2"/>
      <charset val="238"/>
    </font>
    <font>
      <sz val="7"/>
      <color indexed="8"/>
      <name val="Times New Roman"/>
      <family val="1"/>
      <charset val="238"/>
    </font>
    <font>
      <sz val="10"/>
      <name val="Trebuchet MS"/>
      <family val="2"/>
      <charset val="238"/>
    </font>
    <font>
      <b/>
      <sz val="10"/>
      <color indexed="10"/>
      <name val="Trebuchet MS"/>
      <family val="2"/>
      <charset val="238"/>
    </font>
    <font>
      <sz val="10"/>
      <color indexed="8"/>
      <name val="Calibri"/>
      <family val="2"/>
      <charset val="238"/>
    </font>
    <font>
      <b/>
      <sz val="10"/>
      <name val="Arial CE"/>
      <family val="2"/>
      <charset val="238"/>
    </font>
    <font>
      <sz val="10"/>
      <name val="Arial CE"/>
      <family val="2"/>
      <charset val="238"/>
    </font>
    <font>
      <b/>
      <sz val="10"/>
      <name val="Arial CE"/>
      <charset val="238"/>
    </font>
    <font>
      <b/>
      <i/>
      <sz val="8"/>
      <name val="Arial"/>
      <family val="2"/>
      <charset val="238"/>
    </font>
    <font>
      <sz val="10"/>
      <name val="Calibri"/>
      <family val="2"/>
    </font>
    <font>
      <sz val="10"/>
      <name val="Times New Roman"/>
      <family val="1"/>
      <charset val="238"/>
    </font>
    <font>
      <sz val="10"/>
      <name val="Symbol"/>
      <family val="1"/>
      <charset val="2"/>
    </font>
    <font>
      <sz val="9"/>
      <name val="Arial"/>
      <family val="2"/>
      <charset val="238"/>
    </font>
    <font>
      <sz val="11"/>
      <color theme="1"/>
      <name val="Calibri"/>
      <family val="2"/>
      <charset val="238"/>
      <scheme val="minor"/>
    </font>
    <font>
      <sz val="12"/>
      <color theme="1"/>
      <name val="Calibri"/>
      <family val="2"/>
      <scheme val="minor"/>
    </font>
    <font>
      <sz val="10"/>
      <color theme="1"/>
      <name val="Arial"/>
      <family val="2"/>
      <charset val="238"/>
    </font>
    <font>
      <b/>
      <sz val="10"/>
      <color theme="1"/>
      <name val="Arial"/>
      <family val="2"/>
      <charset val="238"/>
    </font>
    <font>
      <sz val="9"/>
      <color theme="1"/>
      <name val="Arial"/>
      <family val="2"/>
      <charset val="238"/>
    </font>
    <font>
      <sz val="10"/>
      <color rgb="FF000000"/>
      <name val="Arial"/>
      <family val="2"/>
      <charset val="238"/>
    </font>
    <font>
      <b/>
      <sz val="16"/>
      <name val="Arial"/>
      <family val="2"/>
      <charset val="238"/>
    </font>
    <font>
      <b/>
      <sz val="9"/>
      <name val="Arial"/>
      <family val="2"/>
      <charset val="238"/>
    </font>
    <font>
      <b/>
      <sz val="14"/>
      <name val="Arial"/>
      <family val="2"/>
      <charset val="238"/>
    </font>
    <font>
      <b/>
      <sz val="11"/>
      <name val="Arial"/>
      <family val="2"/>
      <charset val="238"/>
    </font>
    <font>
      <b/>
      <sz val="12"/>
      <name val="Arial"/>
      <family val="2"/>
      <charset val="238"/>
    </font>
    <font>
      <b/>
      <sz val="10"/>
      <name val="Trebuchet MS"/>
      <family val="2"/>
      <charset val="238"/>
    </font>
    <font>
      <b/>
      <sz val="11"/>
      <color indexed="8"/>
      <name val="Calibri"/>
      <family val="2"/>
      <charset val="238"/>
    </font>
    <font>
      <b/>
      <sz val="11"/>
      <name val="Trebuchet MS"/>
      <family val="2"/>
      <charset val="238"/>
    </font>
    <font>
      <sz val="11"/>
      <name val="Arial"/>
      <family val="2"/>
      <charset val="238"/>
    </font>
    <font>
      <sz val="10"/>
      <color indexed="8"/>
      <name val="Trebuchet MS"/>
      <family val="2"/>
      <charset val="238"/>
    </font>
    <font>
      <b/>
      <sz val="11"/>
      <color indexed="8"/>
      <name val="Trebuchet MS"/>
      <family val="2"/>
      <charset val="238"/>
    </font>
    <font>
      <b/>
      <sz val="11"/>
      <color indexed="8"/>
      <name val="Arial"/>
      <family val="2"/>
      <charset val="238"/>
    </font>
    <font>
      <sz val="11"/>
      <name val="Trebuchet MS"/>
      <family val="2"/>
      <charset val="238"/>
    </font>
  </fonts>
  <fills count="58">
    <fill>
      <patternFill patternType="none"/>
    </fill>
    <fill>
      <patternFill patternType="gray125"/>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26"/>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21"/>
        <bgColor indexed="57"/>
      </patternFill>
    </fill>
    <fill>
      <patternFill patternType="solid">
        <fgColor indexed="51"/>
        <bgColor indexed="13"/>
      </patternFill>
    </fill>
    <fill>
      <patternFill patternType="solid">
        <fgColor indexed="51"/>
      </patternFill>
    </fill>
    <fill>
      <patternFill patternType="solid">
        <fgColor indexed="22"/>
      </patternFill>
    </fill>
    <fill>
      <patternFill patternType="solid">
        <fgColor indexed="43"/>
      </patternFill>
    </fill>
    <fill>
      <patternFill patternType="solid">
        <fgColor indexed="30"/>
        <bgColor indexed="21"/>
      </patternFill>
    </fill>
    <fill>
      <patternFill patternType="solid">
        <fgColor indexed="30"/>
      </patternFill>
    </fill>
    <fill>
      <patternFill patternType="solid">
        <fgColor indexed="30"/>
        <bgColor indexed="38"/>
      </patternFill>
    </fill>
    <fill>
      <patternFill patternType="solid">
        <fgColor indexed="20"/>
        <bgColor indexed="36"/>
      </patternFill>
    </fill>
    <fill>
      <patternFill patternType="solid">
        <fgColor indexed="36"/>
      </patternFill>
    </fill>
    <fill>
      <patternFill patternType="solid">
        <fgColor indexed="28"/>
        <bgColor indexed="20"/>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53"/>
      </patternFill>
    </fill>
    <fill>
      <patternFill patternType="solid">
        <fgColor indexed="55"/>
      </patternFill>
    </fill>
    <fill>
      <patternFill patternType="solid">
        <fgColor indexed="57"/>
        <bgColor indexed="21"/>
      </patternFill>
    </fill>
    <fill>
      <patternFill patternType="solid">
        <fgColor indexed="22"/>
        <bgColor indexed="31"/>
      </patternFill>
    </fill>
    <fill>
      <patternFill patternType="solid">
        <fgColor indexed="43"/>
        <bgColor indexed="26"/>
      </patternFill>
    </fill>
    <fill>
      <patternFill patternType="solid">
        <fgColor indexed="26"/>
        <bgColor indexed="9"/>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10"/>
        <bgColor indexed="14"/>
      </patternFill>
    </fill>
    <fill>
      <patternFill patternType="solid">
        <fgColor indexed="57"/>
      </patternFill>
    </fill>
    <fill>
      <patternFill patternType="solid">
        <fgColor indexed="57"/>
        <bgColor indexed="38"/>
      </patternFill>
    </fill>
    <fill>
      <patternFill patternType="solid">
        <fgColor indexed="53"/>
        <bgColor indexed="52"/>
      </patternFill>
    </fill>
    <fill>
      <patternFill patternType="solid">
        <fgColor indexed="55"/>
        <bgColor indexed="23"/>
      </patternFill>
    </fill>
    <fill>
      <patternFill patternType="solid">
        <fgColor theme="0"/>
        <bgColor indexed="64"/>
      </patternFill>
    </fill>
    <fill>
      <patternFill patternType="solid">
        <fgColor theme="2"/>
        <bgColor indexed="64"/>
      </patternFill>
    </fill>
    <fill>
      <patternFill patternType="solid">
        <fgColor theme="9" tint="-0.249977111117893"/>
        <bgColor indexed="64"/>
      </patternFill>
    </fill>
    <fill>
      <patternFill patternType="solid">
        <fgColor theme="9"/>
        <bgColor indexed="64"/>
      </patternFill>
    </fill>
    <fill>
      <patternFill patternType="solid">
        <fgColor theme="6"/>
        <bgColor indexed="64"/>
      </patternFill>
    </fill>
    <fill>
      <patternFill patternType="solid">
        <fgColor theme="9" tint="0.59999389629810485"/>
        <bgColor indexed="64"/>
      </patternFill>
    </fill>
    <fill>
      <patternFill patternType="solid">
        <fgColor theme="0" tint="-0.14999847407452621"/>
        <bgColor indexed="64"/>
      </patternFill>
    </fill>
  </fills>
  <borders count="4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22"/>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thick">
        <color indexed="6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right/>
      <top style="hair">
        <color indexed="8"/>
      </top>
      <bottom style="hair">
        <color indexed="8"/>
      </bottom>
      <diagonal/>
    </border>
    <border>
      <left style="thin">
        <color indexed="8"/>
      </left>
      <right style="medium">
        <color indexed="8"/>
      </right>
      <top style="medium">
        <color indexed="8"/>
      </top>
      <bottom style="medium">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8"/>
      </top>
      <bottom style="thin">
        <color indexed="8"/>
      </bottom>
      <diagonal/>
    </border>
    <border>
      <left/>
      <right style="thin">
        <color indexed="8"/>
      </right>
      <top style="thin">
        <color indexed="8"/>
      </top>
      <bottom/>
      <diagonal/>
    </border>
    <border>
      <left/>
      <right/>
      <top style="hair">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medium">
        <color indexed="8"/>
      </top>
      <bottom style="medium">
        <color indexed="8"/>
      </bottom>
      <diagonal/>
    </border>
    <border>
      <left/>
      <right/>
      <top style="thin">
        <color indexed="64"/>
      </top>
      <bottom style="thin">
        <color indexed="64"/>
      </bottom>
      <diagonal/>
    </border>
    <border>
      <left style="hair">
        <color indexed="8"/>
      </left>
      <right style="hair">
        <color indexed="8"/>
      </right>
      <top style="hair">
        <color indexed="8"/>
      </top>
      <bottom style="hair">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style="thin">
        <color indexed="8"/>
      </right>
      <top style="medium">
        <color indexed="8"/>
      </top>
      <bottom style="medium">
        <color indexed="8"/>
      </bottom>
      <diagonal/>
    </border>
    <border>
      <left/>
      <right style="thin">
        <color indexed="8"/>
      </right>
      <top/>
      <bottom style="thin">
        <color indexed="64"/>
      </bottom>
      <diagonal/>
    </border>
    <border>
      <left style="hair">
        <color indexed="64"/>
      </left>
      <right style="hair">
        <color indexed="64"/>
      </right>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8"/>
      </left>
      <right/>
      <top style="thin">
        <color indexed="8"/>
      </top>
      <bottom style="thin">
        <color indexed="8"/>
      </bottom>
      <diagonal/>
    </border>
    <border>
      <left style="medium">
        <color indexed="64"/>
      </left>
      <right style="hair">
        <color indexed="8"/>
      </right>
      <top style="medium">
        <color indexed="64"/>
      </top>
      <bottom style="medium">
        <color indexed="64"/>
      </bottom>
      <diagonal/>
    </border>
    <border>
      <left style="hair">
        <color indexed="8"/>
      </left>
      <right style="hair">
        <color indexed="8"/>
      </right>
      <top style="medium">
        <color indexed="64"/>
      </top>
      <bottom style="medium">
        <color indexed="64"/>
      </bottom>
      <diagonal/>
    </border>
    <border>
      <left style="hair">
        <color indexed="8"/>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style="thin">
        <color indexed="64"/>
      </left>
      <right style="thin">
        <color indexed="64"/>
      </right>
      <top/>
      <bottom/>
      <diagonal/>
    </border>
  </borders>
  <cellStyleXfs count="424">
    <xf numFmtId="0" fontId="0" fillId="0" borderId="0"/>
    <xf numFmtId="0" fontId="25" fillId="2" borderId="0" applyNumberFormat="0" applyBorder="0" applyAlignment="0" applyProtection="0"/>
    <xf numFmtId="0" fontId="25" fillId="3" borderId="0" applyNumberFormat="0" applyBorder="0" applyAlignment="0" applyProtection="0"/>
    <xf numFmtId="0" fontId="40" fillId="2" borderId="0" applyNumberFormat="0" applyBorder="0" applyAlignment="0" applyProtection="0"/>
    <xf numFmtId="0" fontId="25" fillId="2" borderId="0" applyNumberFormat="0" applyBorder="0" applyAlignment="0" applyProtection="0"/>
    <xf numFmtId="0" fontId="40" fillId="2" borderId="0" applyNumberFormat="0" applyBorder="0" applyAlignment="0" applyProtection="0"/>
    <xf numFmtId="0" fontId="25" fillId="2"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40" fillId="4" borderId="0" applyNumberFormat="0" applyBorder="0" applyAlignment="0" applyProtection="0"/>
    <xf numFmtId="0" fontId="25" fillId="4" borderId="0" applyNumberFormat="0" applyBorder="0" applyAlignment="0" applyProtection="0"/>
    <xf numFmtId="0" fontId="40" fillId="4" borderId="0" applyNumberFormat="0" applyBorder="0" applyAlignment="0" applyProtection="0"/>
    <xf numFmtId="0" fontId="25" fillId="4"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40" fillId="6" borderId="0" applyNumberFormat="0" applyBorder="0" applyAlignment="0" applyProtection="0"/>
    <xf numFmtId="0" fontId="25" fillId="6" borderId="0" applyNumberFormat="0" applyBorder="0" applyAlignment="0" applyProtection="0"/>
    <xf numFmtId="0" fontId="40" fillId="6" borderId="0" applyNumberFormat="0" applyBorder="0" applyAlignment="0" applyProtection="0"/>
    <xf numFmtId="0" fontId="25" fillId="6"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40" fillId="8" borderId="0" applyNumberFormat="0" applyBorder="0" applyAlignment="0" applyProtection="0"/>
    <xf numFmtId="0" fontId="25" fillId="8" borderId="0" applyNumberFormat="0" applyBorder="0" applyAlignment="0" applyProtection="0"/>
    <xf numFmtId="0" fontId="40" fillId="8" borderId="0" applyNumberFormat="0" applyBorder="0" applyAlignment="0" applyProtection="0"/>
    <xf numFmtId="0" fontId="25" fillId="8"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40" fillId="10" borderId="0" applyNumberFormat="0" applyBorder="0" applyAlignment="0" applyProtection="0"/>
    <xf numFmtId="0" fontId="25" fillId="10" borderId="0" applyNumberFormat="0" applyBorder="0" applyAlignment="0" applyProtection="0"/>
    <xf numFmtId="0" fontId="40" fillId="10" borderId="0" applyNumberFormat="0" applyBorder="0" applyAlignment="0" applyProtection="0"/>
    <xf numFmtId="0" fontId="25" fillId="10"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40" fillId="12" borderId="0" applyNumberFormat="0" applyBorder="0" applyAlignment="0" applyProtection="0"/>
    <xf numFmtId="0" fontId="25" fillId="12" borderId="0" applyNumberFormat="0" applyBorder="0" applyAlignment="0" applyProtection="0"/>
    <xf numFmtId="0" fontId="40" fillId="12" borderId="0" applyNumberFormat="0" applyBorder="0" applyAlignment="0" applyProtection="0"/>
    <xf numFmtId="0" fontId="25" fillId="12"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40" fillId="15" borderId="0" applyNumberFormat="0" applyBorder="0" applyAlignment="0" applyProtection="0"/>
    <xf numFmtId="0" fontId="25" fillId="15" borderId="0" applyNumberFormat="0" applyBorder="0" applyAlignment="0" applyProtection="0"/>
    <xf numFmtId="0" fontId="40" fillId="15" borderId="0" applyNumberFormat="0" applyBorder="0" applyAlignment="0" applyProtection="0"/>
    <xf numFmtId="0" fontId="25" fillId="15"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40" fillId="17" borderId="0" applyNumberFormat="0" applyBorder="0" applyAlignment="0" applyProtection="0"/>
    <xf numFmtId="0" fontId="25" fillId="17" borderId="0" applyNumberFormat="0" applyBorder="0" applyAlignment="0" applyProtection="0"/>
    <xf numFmtId="0" fontId="40" fillId="17" borderId="0" applyNumberFormat="0" applyBorder="0" applyAlignment="0" applyProtection="0"/>
    <xf numFmtId="0" fontId="25" fillId="17"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40" fillId="21" borderId="0" applyNumberFormat="0" applyBorder="0" applyAlignment="0" applyProtection="0"/>
    <xf numFmtId="0" fontId="25" fillId="21" borderId="0" applyNumberFormat="0" applyBorder="0" applyAlignment="0" applyProtection="0"/>
    <xf numFmtId="0" fontId="40" fillId="21" borderId="0" applyNumberFormat="0" applyBorder="0" applyAlignment="0" applyProtection="0"/>
    <xf numFmtId="0" fontId="25" fillId="21"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40" fillId="8" borderId="0" applyNumberFormat="0" applyBorder="0" applyAlignment="0" applyProtection="0"/>
    <xf numFmtId="0" fontId="25" fillId="8" borderId="0" applyNumberFormat="0" applyBorder="0" applyAlignment="0" applyProtection="0"/>
    <xf numFmtId="0" fontId="40" fillId="8" borderId="0" applyNumberFormat="0" applyBorder="0" applyAlignment="0" applyProtection="0"/>
    <xf numFmtId="0" fontId="25" fillId="8"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40" fillId="15" borderId="0" applyNumberFormat="0" applyBorder="0" applyAlignment="0" applyProtection="0"/>
    <xf numFmtId="0" fontId="25" fillId="15" borderId="0" applyNumberFormat="0" applyBorder="0" applyAlignment="0" applyProtection="0"/>
    <xf numFmtId="0" fontId="40" fillId="15" borderId="0" applyNumberFormat="0" applyBorder="0" applyAlignment="0" applyProtection="0"/>
    <xf numFmtId="0" fontId="25" fillId="15"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40" fillId="22" borderId="0" applyNumberFormat="0" applyBorder="0" applyAlignment="0" applyProtection="0"/>
    <xf numFmtId="0" fontId="25" fillId="22" borderId="0" applyNumberFormat="0" applyBorder="0" applyAlignment="0" applyProtection="0"/>
    <xf numFmtId="0" fontId="40" fillId="22" borderId="0" applyNumberFormat="0" applyBorder="0" applyAlignment="0" applyProtection="0"/>
    <xf numFmtId="0" fontId="25" fillId="22"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41" fillId="28" borderId="0" applyNumberFormat="0" applyBorder="0" applyAlignment="0" applyProtection="0"/>
    <xf numFmtId="0" fontId="1" fillId="28" borderId="0" applyNumberFormat="0" applyBorder="0" applyAlignment="0" applyProtection="0"/>
    <xf numFmtId="0" fontId="41" fillId="28" borderId="0" applyNumberFormat="0" applyBorder="0" applyAlignment="0" applyProtection="0"/>
    <xf numFmtId="0" fontId="1" fillId="28"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41" fillId="17" borderId="0" applyNumberFormat="0" applyBorder="0" applyAlignment="0" applyProtection="0"/>
    <xf numFmtId="0" fontId="1" fillId="17" borderId="0" applyNumberFormat="0" applyBorder="0" applyAlignment="0" applyProtection="0"/>
    <xf numFmtId="0" fontId="41" fillId="17" borderId="0" applyNumberFormat="0" applyBorder="0" applyAlignment="0" applyProtection="0"/>
    <xf numFmtId="0" fontId="1" fillId="17"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41" fillId="21" borderId="0" applyNumberFormat="0" applyBorder="0" applyAlignment="0" applyProtection="0"/>
    <xf numFmtId="0" fontId="1" fillId="21" borderId="0" applyNumberFormat="0" applyBorder="0" applyAlignment="0" applyProtection="0"/>
    <xf numFmtId="0" fontId="41" fillId="21" borderId="0" applyNumberFormat="0" applyBorder="0" applyAlignment="0" applyProtection="0"/>
    <xf numFmtId="0" fontId="1" fillId="21"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41" fillId="29" borderId="0" applyNumberFormat="0" applyBorder="0" applyAlignment="0" applyProtection="0"/>
    <xf numFmtId="0" fontId="1" fillId="29" borderId="0" applyNumberFormat="0" applyBorder="0" applyAlignment="0" applyProtection="0"/>
    <xf numFmtId="0" fontId="41" fillId="31"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41" fillId="32" borderId="0" applyNumberFormat="0" applyBorder="0" applyAlignment="0" applyProtection="0"/>
    <xf numFmtId="0" fontId="1" fillId="32" borderId="0" applyNumberFormat="0" applyBorder="0" applyAlignment="0" applyProtection="0"/>
    <xf numFmtId="0" fontId="41" fillId="32" borderId="0" applyNumberFormat="0" applyBorder="0" applyAlignment="0" applyProtection="0"/>
    <xf numFmtId="0" fontId="1" fillId="32"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41" fillId="34" borderId="0" applyNumberFormat="0" applyBorder="0" applyAlignment="0" applyProtection="0"/>
    <xf numFmtId="0" fontId="1" fillId="34" borderId="0" applyNumberFormat="0" applyBorder="0" applyAlignment="0" applyProtection="0"/>
    <xf numFmtId="0" fontId="41" fillId="34" borderId="0" applyNumberFormat="0" applyBorder="0" applyAlignment="0" applyProtection="0"/>
    <xf numFmtId="0" fontId="1" fillId="34" borderId="0" applyNumberFormat="0" applyBorder="0" applyAlignment="0" applyProtection="0"/>
    <xf numFmtId="165" fontId="2" fillId="0" borderId="0" applyFill="0" applyBorder="0" applyAlignment="0" applyProtection="0"/>
    <xf numFmtId="166" fontId="25" fillId="0" borderId="0" applyFill="0" applyBorder="0" applyAlignment="0" applyProtection="0"/>
    <xf numFmtId="166" fontId="31" fillId="0" borderId="0" applyFill="0" applyBorder="0" applyAlignment="0" applyProtection="0"/>
    <xf numFmtId="166" fontId="40" fillId="0" borderId="0" applyFill="0" applyBorder="0" applyAlignment="0" applyProtection="0"/>
    <xf numFmtId="166" fontId="25" fillId="0" borderId="0" applyFill="0" applyBorder="0" applyAlignment="0" applyProtection="0"/>
    <xf numFmtId="166" fontId="25" fillId="0" borderId="0" applyFill="0" applyBorder="0" applyAlignment="0" applyProtection="0"/>
    <xf numFmtId="166" fontId="25" fillId="0" borderId="0" applyFill="0" applyBorder="0" applyAlignment="0" applyProtection="0"/>
    <xf numFmtId="166" fontId="40" fillId="0" borderId="0" applyFill="0" applyBorder="0" applyAlignment="0" applyProtection="0"/>
    <xf numFmtId="166" fontId="25" fillId="0" borderId="0" applyFill="0" applyBorder="0" applyAlignment="0" applyProtection="0"/>
    <xf numFmtId="165" fontId="2" fillId="0" borderId="0" applyFill="0" applyBorder="0" applyAlignment="0" applyProtection="0"/>
    <xf numFmtId="165" fontId="42" fillId="0" borderId="0" applyFill="0" applyBorder="0" applyAlignment="0" applyProtection="0"/>
    <xf numFmtId="165" fontId="2" fillId="0" borderId="0" applyFill="0" applyBorder="0" applyAlignment="0" applyProtection="0"/>
    <xf numFmtId="165" fontId="25" fillId="0" borderId="0" applyFill="0" applyBorder="0" applyAlignment="0" applyProtection="0"/>
    <xf numFmtId="165" fontId="40" fillId="0" borderId="0" applyFill="0" applyBorder="0" applyAlignment="0" applyProtection="0"/>
    <xf numFmtId="165" fontId="25" fillId="0" borderId="0" applyFill="0" applyBorder="0" applyAlignment="0" applyProtection="0"/>
    <xf numFmtId="164" fontId="65" fillId="0" borderId="0" applyFont="0" applyFill="0" applyBorder="0" applyAlignment="0" applyProtection="0"/>
    <xf numFmtId="166" fontId="40" fillId="0" borderId="0" applyFill="0" applyBorder="0" applyAlignment="0" applyProtection="0"/>
    <xf numFmtId="166" fontId="25" fillId="0" borderId="0" applyFill="0" applyBorder="0" applyAlignment="0" applyProtection="0"/>
    <xf numFmtId="164" fontId="54" fillId="0" borderId="0" applyFont="0" applyFill="0" applyBorder="0" applyAlignment="0" applyProtection="0"/>
    <xf numFmtId="165" fontId="30" fillId="0" borderId="0" applyFill="0" applyBorder="0" applyAlignment="0" applyProtection="0"/>
    <xf numFmtId="165" fontId="4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4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42" fillId="0" borderId="0" applyFill="0" applyBorder="0" applyAlignment="0" applyProtection="0"/>
    <xf numFmtId="165" fontId="2" fillId="0" borderId="0" applyFill="0" applyBorder="0" applyAlignment="0" applyProtection="0"/>
    <xf numFmtId="165" fontId="30" fillId="0" borderId="0" applyFill="0" applyBorder="0" applyAlignment="0" applyProtection="0"/>
    <xf numFmtId="165" fontId="4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7" fontId="3" fillId="0" borderId="0"/>
    <xf numFmtId="168" fontId="25" fillId="0" borderId="0" applyFill="0" applyBorder="0" applyAlignment="0" applyProtection="0"/>
    <xf numFmtId="168" fontId="40" fillId="0" borderId="0" applyFill="0" applyBorder="0" applyAlignment="0" applyProtection="0"/>
    <xf numFmtId="168" fontId="25" fillId="0" borderId="0" applyFill="0" applyBorder="0" applyAlignment="0" applyProtection="0"/>
    <xf numFmtId="167" fontId="43" fillId="0" borderId="0"/>
    <xf numFmtId="167" fontId="3" fillId="0" borderId="0"/>
    <xf numFmtId="167" fontId="78" fillId="0" borderId="0"/>
    <xf numFmtId="168" fontId="4" fillId="0" borderId="0" applyFill="0" applyBorder="0" applyAlignment="0" applyProtection="0"/>
    <xf numFmtId="168" fontId="44" fillId="0" borderId="0" applyFill="0" applyBorder="0" applyAlignment="0" applyProtection="0"/>
    <xf numFmtId="168" fontId="4" fillId="0" borderId="0" applyFill="0" applyBorder="0" applyAlignment="0" applyProtection="0"/>
    <xf numFmtId="44" fontId="25" fillId="0" borderId="0" applyFont="0" applyFill="0" applyBorder="0" applyAlignment="0" applyProtection="0"/>
    <xf numFmtId="0" fontId="5" fillId="6" borderId="0" applyNumberFormat="0" applyBorder="0" applyAlignment="0" applyProtection="0"/>
    <xf numFmtId="0" fontId="5" fillId="7" borderId="0" applyNumberFormat="0" applyBorder="0" applyAlignment="0" applyProtection="0"/>
    <xf numFmtId="0" fontId="45" fillId="6" borderId="0" applyNumberFormat="0" applyBorder="0" applyAlignment="0" applyProtection="0"/>
    <xf numFmtId="0" fontId="5" fillId="6" borderId="0" applyNumberFormat="0" applyBorder="0" applyAlignment="0" applyProtection="0"/>
    <xf numFmtId="0" fontId="45" fillId="6" borderId="0" applyNumberFormat="0" applyBorder="0" applyAlignment="0" applyProtection="0"/>
    <xf numFmtId="0" fontId="5" fillId="6" borderId="0" applyNumberFormat="0" applyBorder="0" applyAlignment="0" applyProtection="0"/>
    <xf numFmtId="0" fontId="3" fillId="0" borderId="0"/>
    <xf numFmtId="0" fontId="3" fillId="0" borderId="0"/>
    <xf numFmtId="0" fontId="25" fillId="0" borderId="0"/>
    <xf numFmtId="0" fontId="40" fillId="0" borderId="0"/>
    <xf numFmtId="0" fontId="25" fillId="0" borderId="0"/>
    <xf numFmtId="0" fontId="78" fillId="0" borderId="0"/>
    <xf numFmtId="0" fontId="25" fillId="0" borderId="0"/>
    <xf numFmtId="0" fontId="40" fillId="0" borderId="0"/>
    <xf numFmtId="0" fontId="25" fillId="0" borderId="0"/>
    <xf numFmtId="0" fontId="33" fillId="0" borderId="0"/>
    <xf numFmtId="0" fontId="3" fillId="0" borderId="0"/>
    <xf numFmtId="0" fontId="78" fillId="0" borderId="0"/>
    <xf numFmtId="0" fontId="1" fillId="38" borderId="0" applyNumberFormat="0" applyBorder="0" applyAlignment="0" applyProtection="0"/>
    <xf numFmtId="0" fontId="34" fillId="0" borderId="0" applyNumberFormat="0" applyFill="0" applyBorder="0" applyAlignment="0" applyProtection="0">
      <alignment vertical="top"/>
      <protection locked="0"/>
    </xf>
    <xf numFmtId="0" fontId="46"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34" fillId="0" borderId="0" applyNumberFormat="0" applyFill="0" applyBorder="0" applyAlignment="0" applyProtection="0"/>
    <xf numFmtId="0" fontId="46"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6" fillId="39" borderId="4" applyNumberFormat="0" applyAlignment="0" applyProtection="0"/>
    <xf numFmtId="0" fontId="6" fillId="24" borderId="4" applyNumberFormat="0" applyAlignment="0" applyProtection="0"/>
    <xf numFmtId="0" fontId="47" fillId="39" borderId="4" applyNumberFormat="0" applyAlignment="0" applyProtection="0"/>
    <xf numFmtId="0" fontId="6" fillId="39" borderId="4" applyNumberFormat="0" applyAlignment="0" applyProtection="0"/>
    <xf numFmtId="0" fontId="47" fillId="39" borderId="4" applyNumberFormat="0" applyAlignment="0" applyProtection="0"/>
    <xf numFmtId="0" fontId="6" fillId="39" borderId="4" applyNumberFormat="0" applyAlignment="0" applyProtection="0"/>
    <xf numFmtId="0" fontId="73" fillId="0" borderId="0">
      <alignment horizontal="right"/>
    </xf>
    <xf numFmtId="0" fontId="73" fillId="0" borderId="0">
      <alignment horizontal="right"/>
    </xf>
    <xf numFmtId="0" fontId="7" fillId="0" borderId="0" applyNumberFormat="0" applyFill="0" applyBorder="0" applyAlignment="0" applyProtection="0"/>
    <xf numFmtId="0" fontId="8" fillId="0" borderId="6" applyNumberFormat="0" applyFill="0" applyAlignment="0" applyProtection="0"/>
    <xf numFmtId="0" fontId="48" fillId="0" borderId="6" applyNumberFormat="0" applyFill="0" applyAlignment="0" applyProtection="0"/>
    <xf numFmtId="0" fontId="8" fillId="0" borderId="6" applyNumberFormat="0" applyFill="0" applyAlignment="0" applyProtection="0"/>
    <xf numFmtId="0" fontId="9" fillId="0" borderId="3" applyNumberFormat="0" applyFill="0" applyAlignment="0" applyProtection="0"/>
    <xf numFmtId="0" fontId="49" fillId="0" borderId="3" applyNumberFormat="0" applyFill="0" applyAlignment="0" applyProtection="0"/>
    <xf numFmtId="0" fontId="9" fillId="0" borderId="3" applyNumberFormat="0" applyFill="0" applyAlignment="0" applyProtection="0"/>
    <xf numFmtId="0" fontId="10" fillId="0" borderId="7" applyNumberFormat="0" applyFill="0" applyAlignment="0" applyProtection="0"/>
    <xf numFmtId="0" fontId="50" fillId="0" borderId="7"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50" fillId="0" borderId="0" applyNumberFormat="0" applyFill="0" applyBorder="0" applyAlignment="0" applyProtection="0"/>
    <xf numFmtId="0" fontId="10" fillId="0" borderId="0" applyNumberFormat="0" applyFill="0" applyBorder="0" applyAlignment="0" applyProtection="0"/>
    <xf numFmtId="0" fontId="7" fillId="0" borderId="0" applyNumberFormat="0" applyFill="0" applyBorder="0" applyAlignment="0" applyProtection="0"/>
    <xf numFmtId="0" fontId="51"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51" fillId="0" borderId="0" applyNumberFormat="0" applyFill="0" applyBorder="0" applyAlignment="0" applyProtection="0"/>
    <xf numFmtId="0" fontId="7" fillId="0" borderId="0" applyNumberFormat="0" applyFill="0" applyBorder="0" applyAlignment="0" applyProtection="0"/>
    <xf numFmtId="0" fontId="51" fillId="0" borderId="0" applyNumberFormat="0" applyFill="0" applyBorder="0" applyAlignment="0" applyProtection="0"/>
    <xf numFmtId="0" fontId="7" fillId="0" borderId="0" applyNumberFormat="0" applyFill="0" applyBorder="0" applyAlignment="0" applyProtection="0"/>
    <xf numFmtId="0" fontId="93" fillId="0" borderId="0"/>
    <xf numFmtId="0" fontId="25" fillId="0" borderId="0"/>
    <xf numFmtId="0" fontId="25" fillId="0" borderId="0"/>
    <xf numFmtId="0" fontId="40" fillId="0" borderId="0"/>
    <xf numFmtId="0" fontId="25" fillId="0" borderId="0"/>
    <xf numFmtId="0" fontId="31" fillId="0" borderId="0"/>
    <xf numFmtId="0" fontId="40" fillId="0" borderId="0"/>
    <xf numFmtId="0" fontId="25" fillId="0" borderId="0"/>
    <xf numFmtId="0" fontId="25" fillId="0" borderId="0"/>
    <xf numFmtId="0" fontId="25" fillId="0" borderId="0"/>
    <xf numFmtId="0" fontId="40" fillId="0" borderId="0"/>
    <xf numFmtId="0" fontId="25" fillId="0" borderId="0"/>
    <xf numFmtId="0" fontId="2" fillId="0" borderId="0"/>
    <xf numFmtId="169" fontId="11" fillId="0" borderId="0"/>
    <xf numFmtId="169" fontId="52" fillId="0" borderId="0"/>
    <xf numFmtId="169" fontId="11" fillId="0" borderId="0"/>
    <xf numFmtId="0" fontId="42" fillId="0" borderId="0"/>
    <xf numFmtId="0" fontId="2" fillId="0" borderId="0"/>
    <xf numFmtId="0" fontId="12" fillId="0" borderId="0"/>
    <xf numFmtId="169" fontId="11" fillId="0" borderId="0"/>
    <xf numFmtId="169" fontId="52" fillId="0" borderId="0"/>
    <xf numFmtId="169" fontId="11" fillId="0" borderId="0"/>
    <xf numFmtId="0" fontId="72" fillId="0" borderId="0"/>
    <xf numFmtId="0" fontId="2" fillId="0" borderId="0"/>
    <xf numFmtId="0" fontId="2" fillId="0" borderId="0"/>
    <xf numFmtId="0" fontId="42" fillId="0" borderId="0"/>
    <xf numFmtId="0" fontId="2" fillId="0" borderId="0"/>
    <xf numFmtId="0" fontId="42" fillId="0" borderId="0"/>
    <xf numFmtId="0" fontId="2" fillId="0" borderId="0"/>
    <xf numFmtId="0" fontId="93" fillId="0" borderId="0"/>
    <xf numFmtId="0" fontId="93" fillId="0" borderId="0"/>
    <xf numFmtId="0" fontId="93" fillId="0" borderId="0"/>
    <xf numFmtId="0" fontId="93" fillId="0" borderId="0"/>
    <xf numFmtId="0" fontId="12" fillId="0" borderId="0"/>
    <xf numFmtId="0" fontId="13" fillId="40" borderId="0" applyNumberFormat="0" applyBorder="0" applyAlignment="0" applyProtection="0"/>
    <xf numFmtId="0" fontId="13" fillId="25" borderId="0" applyNumberFormat="0" applyBorder="0" applyAlignment="0" applyProtection="0"/>
    <xf numFmtId="0" fontId="53" fillId="40" borderId="0" applyNumberFormat="0" applyBorder="0" applyAlignment="0" applyProtection="0"/>
    <xf numFmtId="0" fontId="13" fillId="40" borderId="0" applyNumberFormat="0" applyBorder="0" applyAlignment="0" applyProtection="0"/>
    <xf numFmtId="0" fontId="53" fillId="40" borderId="0" applyNumberFormat="0" applyBorder="0" applyAlignment="0" applyProtection="0"/>
    <xf numFmtId="0" fontId="13" fillId="40" borderId="0" applyNumberFormat="0" applyBorder="0" applyAlignment="0" applyProtection="0"/>
    <xf numFmtId="0" fontId="39" fillId="0" borderId="0"/>
    <xf numFmtId="0" fontId="12" fillId="0" borderId="0"/>
    <xf numFmtId="0" fontId="72" fillId="0" borderId="0"/>
    <xf numFmtId="0" fontId="40" fillId="0" borderId="0"/>
    <xf numFmtId="0" fontId="25" fillId="0" borderId="0"/>
    <xf numFmtId="0" fontId="25" fillId="0" borderId="0"/>
    <xf numFmtId="0" fontId="2" fillId="0" borderId="0"/>
    <xf numFmtId="0" fontId="2" fillId="0" borderId="0"/>
    <xf numFmtId="0" fontId="42" fillId="0" borderId="0"/>
    <xf numFmtId="0" fontId="2" fillId="0" borderId="0"/>
    <xf numFmtId="0" fontId="12" fillId="0" borderId="0"/>
    <xf numFmtId="0" fontId="36" fillId="0" borderId="0"/>
    <xf numFmtId="0" fontId="12" fillId="0" borderId="0"/>
    <xf numFmtId="0" fontId="72" fillId="0" borderId="0"/>
    <xf numFmtId="0" fontId="72" fillId="0" borderId="0"/>
    <xf numFmtId="0" fontId="94" fillId="0" borderId="0"/>
    <xf numFmtId="0" fontId="54" fillId="0" borderId="0"/>
    <xf numFmtId="0" fontId="54" fillId="0" borderId="0"/>
    <xf numFmtId="0" fontId="30" fillId="0" borderId="0"/>
    <xf numFmtId="0" fontId="42" fillId="0" borderId="0"/>
    <xf numFmtId="0" fontId="2" fillId="0" borderId="0"/>
    <xf numFmtId="0" fontId="2" fillId="0" borderId="0"/>
    <xf numFmtId="0" fontId="2" fillId="0" borderId="0"/>
    <xf numFmtId="0" fontId="42" fillId="0" borderId="0"/>
    <xf numFmtId="0" fontId="2" fillId="0" borderId="0"/>
    <xf numFmtId="0" fontId="12" fillId="0" borderId="0"/>
    <xf numFmtId="0" fontId="12" fillId="0" borderId="0"/>
    <xf numFmtId="0" fontId="2" fillId="0" borderId="0"/>
    <xf numFmtId="0" fontId="42" fillId="0" borderId="0"/>
    <xf numFmtId="0" fontId="2" fillId="0" borderId="0"/>
    <xf numFmtId="0" fontId="14" fillId="0" borderId="0"/>
    <xf numFmtId="0" fontId="37" fillId="0" borderId="0"/>
    <xf numFmtId="0" fontId="55" fillId="0" borderId="0"/>
    <xf numFmtId="0" fontId="14" fillId="0" borderId="0"/>
    <xf numFmtId="0" fontId="14" fillId="0" borderId="0"/>
    <xf numFmtId="0" fontId="79" fillId="0" borderId="0"/>
    <xf numFmtId="0" fontId="55" fillId="0" borderId="0"/>
    <xf numFmtId="0" fontId="14" fillId="0" borderId="0"/>
    <xf numFmtId="0" fontId="79" fillId="0" borderId="0"/>
    <xf numFmtId="169" fontId="11" fillId="0" borderId="0"/>
    <xf numFmtId="169" fontId="11" fillId="0" borderId="0"/>
    <xf numFmtId="169" fontId="52" fillId="0" borderId="0"/>
    <xf numFmtId="169" fontId="11" fillId="0" borderId="0"/>
    <xf numFmtId="169" fontId="32" fillId="0" borderId="0"/>
    <xf numFmtId="169" fontId="52" fillId="0" borderId="0"/>
    <xf numFmtId="169" fontId="11" fillId="0" borderId="0"/>
    <xf numFmtId="169" fontId="11" fillId="0" borderId="0"/>
    <xf numFmtId="169" fontId="11" fillId="0" borderId="0"/>
    <xf numFmtId="169" fontId="52" fillId="0" borderId="0"/>
    <xf numFmtId="169" fontId="11" fillId="0" borderId="0"/>
    <xf numFmtId="0" fontId="30" fillId="0" borderId="0"/>
    <xf numFmtId="0" fontId="42" fillId="0" borderId="0"/>
    <xf numFmtId="0" fontId="2" fillId="0" borderId="0"/>
    <xf numFmtId="0" fontId="2" fillId="0" borderId="0"/>
    <xf numFmtId="0" fontId="2" fillId="0" borderId="0"/>
    <xf numFmtId="0" fontId="31" fillId="0" borderId="0"/>
    <xf numFmtId="0" fontId="40" fillId="0" borderId="0"/>
    <xf numFmtId="0" fontId="25" fillId="0" borderId="0"/>
    <xf numFmtId="0" fontId="25" fillId="0" borderId="0"/>
    <xf numFmtId="0" fontId="25" fillId="0" borderId="0"/>
    <xf numFmtId="0" fontId="12" fillId="0" borderId="0"/>
    <xf numFmtId="9" fontId="12" fillId="0" borderId="0" applyFill="0" applyBorder="0" applyAlignment="0" applyProtection="0"/>
    <xf numFmtId="0" fontId="73" fillId="0" borderId="0">
      <alignment vertical="top" wrapText="1"/>
    </xf>
    <xf numFmtId="0" fontId="25" fillId="41" borderId="8" applyNumberFormat="0" applyAlignment="0" applyProtection="0"/>
    <xf numFmtId="0" fontId="30" fillId="14" borderId="8" applyNumberFormat="0" applyFont="0" applyAlignment="0" applyProtection="0"/>
    <xf numFmtId="0" fontId="40" fillId="41" borderId="8" applyNumberFormat="0" applyAlignment="0" applyProtection="0"/>
    <xf numFmtId="0" fontId="25" fillId="41" borderId="8" applyNumberFormat="0" applyAlignment="0" applyProtection="0"/>
    <xf numFmtId="0" fontId="2" fillId="14" borderId="8" applyNumberFormat="0" applyFont="0" applyAlignment="0" applyProtection="0"/>
    <xf numFmtId="0" fontId="40" fillId="41" borderId="8" applyNumberFormat="0" applyAlignment="0" applyProtection="0"/>
    <xf numFmtId="0" fontId="25" fillId="41" borderId="8" applyNumberFormat="0" applyAlignment="0" applyProtection="0"/>
    <xf numFmtId="0" fontId="16" fillId="0" borderId="0" applyNumberFormat="0" applyFill="0" applyBorder="0" applyAlignment="0" applyProtection="0"/>
    <xf numFmtId="0" fontId="56" fillId="0" borderId="0" applyNumberFormat="0" applyFill="0" applyBorder="0" applyAlignment="0" applyProtection="0"/>
    <xf numFmtId="0" fontId="16" fillId="0" borderId="0" applyNumberFormat="0" applyFill="0" applyBorder="0" applyAlignment="0" applyProtection="0"/>
    <xf numFmtId="9" fontId="25" fillId="0" borderId="0" applyFill="0" applyBorder="0" applyAlignment="0" applyProtection="0"/>
    <xf numFmtId="9" fontId="40" fillId="0" borderId="0" applyFill="0" applyBorder="0" applyAlignment="0" applyProtection="0"/>
    <xf numFmtId="9" fontId="25" fillId="0" borderId="0" applyFill="0" applyBorder="0" applyAlignment="0" applyProtection="0"/>
    <xf numFmtId="0" fontId="17" fillId="0" borderId="0" applyNumberFormat="0" applyFill="0" applyBorder="0" applyAlignment="0" applyProtection="0"/>
    <xf numFmtId="0" fontId="57" fillId="0" borderId="0" applyNumberFormat="0" applyFill="0" applyBorder="0" applyAlignment="0" applyProtection="0"/>
    <xf numFmtId="0" fontId="17" fillId="0" borderId="0" applyNumberFormat="0" applyFill="0" applyBorder="0" applyAlignment="0" applyProtection="0"/>
    <xf numFmtId="0" fontId="15" fillId="0" borderId="0" applyFill="0">
      <alignment vertical="top" wrapText="1"/>
    </xf>
    <xf numFmtId="0" fontId="35" fillId="0" borderId="0" applyFill="0">
      <alignment vertical="justify"/>
    </xf>
    <xf numFmtId="0" fontId="58" fillId="0" borderId="0" applyFill="0">
      <alignment vertical="top" wrapText="1"/>
    </xf>
    <xf numFmtId="0" fontId="15" fillId="0" borderId="0" applyFill="0">
      <alignment vertical="top" wrapText="1"/>
    </xf>
    <xf numFmtId="0" fontId="15" fillId="0" borderId="0" applyFill="0">
      <alignment vertical="justify"/>
    </xf>
    <xf numFmtId="0" fontId="15" fillId="0" borderId="0" applyFill="0">
      <alignment vertical="justify"/>
    </xf>
    <xf numFmtId="0" fontId="58" fillId="0" borderId="0" applyFill="0">
      <alignment vertical="top" wrapText="1"/>
    </xf>
    <xf numFmtId="0" fontId="15" fillId="0" borderId="0" applyFill="0">
      <alignment vertical="top" wrapText="1"/>
    </xf>
    <xf numFmtId="0" fontId="1" fillId="42" borderId="0" applyNumberFormat="0" applyBorder="0" applyAlignment="0" applyProtection="0"/>
    <xf numFmtId="0" fontId="1" fillId="43" borderId="0" applyNumberFormat="0" applyBorder="0" applyAlignment="0" applyProtection="0"/>
    <xf numFmtId="0" fontId="41" fillId="42" borderId="0" applyNumberFormat="0" applyBorder="0" applyAlignment="0" applyProtection="0"/>
    <xf numFmtId="0" fontId="1" fillId="42" borderId="0" applyNumberFormat="0" applyBorder="0" applyAlignment="0" applyProtection="0"/>
    <xf numFmtId="0" fontId="41" fillId="42" borderId="0" applyNumberFormat="0" applyBorder="0" applyAlignment="0" applyProtection="0"/>
    <xf numFmtId="0" fontId="1" fillId="42"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41" fillId="46" borderId="0" applyNumberFormat="0" applyBorder="0" applyAlignment="0" applyProtection="0"/>
    <xf numFmtId="0" fontId="1" fillId="46" borderId="0" applyNumberFormat="0" applyBorder="0" applyAlignment="0" applyProtection="0"/>
    <xf numFmtId="0" fontId="41" fillId="46" borderId="0" applyNumberFormat="0" applyBorder="0" applyAlignment="0" applyProtection="0"/>
    <xf numFmtId="0" fontId="1" fillId="46"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41" fillId="48" borderId="0" applyNumberFormat="0" applyBorder="0" applyAlignment="0" applyProtection="0"/>
    <xf numFmtId="0" fontId="1" fillId="48" borderId="0" applyNumberFormat="0" applyBorder="0" applyAlignment="0" applyProtection="0"/>
    <xf numFmtId="0" fontId="41" fillId="48" borderId="0" applyNumberFormat="0" applyBorder="0" applyAlignment="0" applyProtection="0"/>
    <xf numFmtId="0" fontId="1" fillId="4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41" fillId="29" borderId="0" applyNumberFormat="0" applyBorder="0" applyAlignment="0" applyProtection="0"/>
    <xf numFmtId="0" fontId="1" fillId="29" borderId="0" applyNumberFormat="0" applyBorder="0" applyAlignment="0" applyProtection="0"/>
    <xf numFmtId="0" fontId="41" fillId="31"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41" fillId="32" borderId="0" applyNumberFormat="0" applyBorder="0" applyAlignment="0" applyProtection="0"/>
    <xf numFmtId="0" fontId="1" fillId="32" borderId="0" applyNumberFormat="0" applyBorder="0" applyAlignment="0" applyProtection="0"/>
    <xf numFmtId="0" fontId="41" fillId="32" borderId="0" applyNumberFormat="0" applyBorder="0" applyAlignment="0" applyProtection="0"/>
    <xf numFmtId="0" fontId="1" fillId="32" borderId="0" applyNumberFormat="0" applyBorder="0" applyAlignment="0" applyProtection="0"/>
    <xf numFmtId="0" fontId="1" fillId="49" borderId="0" applyNumberFormat="0" applyBorder="0" applyAlignment="0" applyProtection="0"/>
    <xf numFmtId="0" fontId="1" fillId="36" borderId="0" applyNumberFormat="0" applyBorder="0" applyAlignment="0" applyProtection="0"/>
    <xf numFmtId="0" fontId="41" fillId="49" borderId="0" applyNumberFormat="0" applyBorder="0" applyAlignment="0" applyProtection="0"/>
    <xf numFmtId="0" fontId="1" fillId="49" borderId="0" applyNumberFormat="0" applyBorder="0" applyAlignment="0" applyProtection="0"/>
    <xf numFmtId="0" fontId="41" fillId="49" borderId="0" applyNumberFormat="0" applyBorder="0" applyAlignment="0" applyProtection="0"/>
    <xf numFmtId="0" fontId="1" fillId="49" borderId="0" applyNumberFormat="0" applyBorder="0" applyAlignment="0" applyProtection="0"/>
    <xf numFmtId="0" fontId="18" fillId="0" borderId="5" applyNumberFormat="0" applyFill="0" applyAlignment="0" applyProtection="0"/>
    <xf numFmtId="0" fontId="59" fillId="0" borderId="5" applyNumberFormat="0" applyFill="0" applyAlignment="0" applyProtection="0"/>
    <xf numFmtId="0" fontId="18" fillId="0" borderId="5" applyNumberFormat="0" applyFill="0" applyAlignment="0" applyProtection="0"/>
    <xf numFmtId="0" fontId="19" fillId="50" borderId="2" applyNumberFormat="0" applyAlignment="0" applyProtection="0"/>
    <xf numFmtId="0" fontId="19" fillId="37" borderId="2" applyNumberFormat="0" applyAlignment="0" applyProtection="0"/>
    <xf numFmtId="0" fontId="60" fillId="50" borderId="2" applyNumberFormat="0" applyAlignment="0" applyProtection="0"/>
    <xf numFmtId="0" fontId="19" fillId="50" borderId="2" applyNumberFormat="0" applyAlignment="0" applyProtection="0"/>
    <xf numFmtId="0" fontId="60" fillId="50" borderId="2" applyNumberFormat="0" applyAlignment="0" applyProtection="0"/>
    <xf numFmtId="0" fontId="19" fillId="50" borderId="2" applyNumberFormat="0" applyAlignment="0" applyProtection="0"/>
    <xf numFmtId="0" fontId="20" fillId="39" borderId="1" applyNumberFormat="0" applyAlignment="0" applyProtection="0"/>
    <xf numFmtId="0" fontId="20" fillId="24" borderId="1" applyNumberFormat="0" applyAlignment="0" applyProtection="0"/>
    <xf numFmtId="0" fontId="61" fillId="39" borderId="1" applyNumberFormat="0" applyAlignment="0" applyProtection="0"/>
    <xf numFmtId="0" fontId="20" fillId="39" borderId="1" applyNumberFormat="0" applyAlignment="0" applyProtection="0"/>
    <xf numFmtId="0" fontId="61" fillId="39" borderId="1" applyNumberFormat="0" applyAlignment="0" applyProtection="0"/>
    <xf numFmtId="0" fontId="20" fillId="39" borderId="1" applyNumberFormat="0" applyAlignment="0" applyProtection="0"/>
    <xf numFmtId="0" fontId="70" fillId="0" borderId="0">
      <alignment horizontal="left" vertical="top"/>
    </xf>
    <xf numFmtId="0" fontId="70" fillId="0" borderId="0">
      <alignment horizontal="right" vertical="top"/>
    </xf>
    <xf numFmtId="0" fontId="71" fillId="0" borderId="0">
      <alignment horizontal="left" vertical="top"/>
    </xf>
    <xf numFmtId="0" fontId="21" fillId="4" borderId="0" applyNumberFormat="0" applyBorder="0" applyAlignment="0" applyProtection="0"/>
    <xf numFmtId="0" fontId="21" fillId="5"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73" fillId="0" borderId="0">
      <alignment horizontal="left" vertical="top"/>
    </xf>
    <xf numFmtId="167" fontId="3" fillId="0" borderId="0"/>
    <xf numFmtId="167" fontId="43" fillId="0" borderId="0"/>
    <xf numFmtId="167" fontId="3" fillId="0" borderId="0"/>
    <xf numFmtId="167" fontId="78" fillId="0" borderId="0"/>
    <xf numFmtId="168" fontId="1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42" fillId="0" borderId="0" applyFill="0" applyBorder="0" applyAlignment="0" applyProtection="0"/>
    <xf numFmtId="165" fontId="2" fillId="0" borderId="0" applyFill="0" applyBorder="0" applyAlignment="0" applyProtection="0"/>
    <xf numFmtId="165" fontId="30" fillId="0" borderId="0" applyFill="0" applyBorder="0" applyAlignment="0" applyProtection="0"/>
    <xf numFmtId="165" fontId="4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42" fillId="0" borderId="0" applyFill="0" applyBorder="0" applyAlignment="0" applyProtection="0"/>
    <xf numFmtId="165" fontId="2" fillId="0" borderId="0" applyFill="0" applyBorder="0" applyAlignment="0" applyProtection="0"/>
    <xf numFmtId="165" fontId="12" fillId="0" borderId="0" applyFill="0" applyBorder="0" applyAlignment="0" applyProtection="0"/>
    <xf numFmtId="0" fontId="22" fillId="12" borderId="1" applyNumberFormat="0" applyAlignment="0" applyProtection="0"/>
    <xf numFmtId="0" fontId="22" fillId="13" borderId="1" applyNumberFormat="0" applyAlignment="0" applyProtection="0"/>
    <xf numFmtId="0" fontId="63" fillId="12" borderId="1" applyNumberFormat="0" applyAlignment="0" applyProtection="0"/>
    <xf numFmtId="0" fontId="22" fillId="12" borderId="1" applyNumberFormat="0" applyAlignment="0" applyProtection="0"/>
    <xf numFmtId="0" fontId="63" fillId="12" borderId="1" applyNumberFormat="0" applyAlignment="0" applyProtection="0"/>
    <xf numFmtId="0" fontId="22" fillId="12" borderId="1" applyNumberFormat="0" applyAlignment="0" applyProtection="0"/>
    <xf numFmtId="0" fontId="23" fillId="0" borderId="9" applyNumberFormat="0" applyFill="0" applyAlignment="0" applyProtection="0"/>
    <xf numFmtId="0" fontId="64" fillId="0" borderId="9" applyNumberFormat="0" applyFill="0" applyAlignment="0" applyProtection="0"/>
    <xf numFmtId="0" fontId="23" fillId="0" borderId="9" applyNumberFormat="0" applyFill="0" applyAlignment="0" applyProtection="0"/>
  </cellStyleXfs>
  <cellXfs count="352">
    <xf numFmtId="0" fontId="0" fillId="0" borderId="0" xfId="0"/>
    <xf numFmtId="0" fontId="29" fillId="0" borderId="0" xfId="0" applyFont="1" applyProtection="1"/>
    <xf numFmtId="49" fontId="26" fillId="0" borderId="0" xfId="282" applyNumberFormat="1" applyFont="1" applyFill="1" applyBorder="1" applyAlignment="1" applyProtection="1">
      <alignment vertical="top"/>
    </xf>
    <xf numFmtId="0" fontId="29" fillId="0" borderId="0" xfId="282" applyFont="1" applyProtection="1"/>
    <xf numFmtId="0" fontId="26" fillId="0" borderId="0" xfId="282" applyNumberFormat="1" applyFont="1" applyFill="1" applyBorder="1" applyAlignment="1" applyProtection="1">
      <alignment vertical="top"/>
    </xf>
    <xf numFmtId="0" fontId="26" fillId="0" borderId="10" xfId="282" applyNumberFormat="1" applyFont="1" applyFill="1" applyBorder="1" applyAlignment="1" applyProtection="1">
      <alignment vertical="top"/>
    </xf>
    <xf numFmtId="4" fontId="26" fillId="0" borderId="0" xfId="282" applyNumberFormat="1" applyFont="1" applyFill="1" applyBorder="1" applyAlignment="1" applyProtection="1">
      <alignment horizontal="center" vertical="top" wrapText="1"/>
    </xf>
    <xf numFmtId="4" fontId="27" fillId="0" borderId="0" xfId="282" applyNumberFormat="1" applyFont="1" applyFill="1" applyBorder="1" applyAlignment="1" applyProtection="1">
      <alignment vertical="top"/>
    </xf>
    <xf numFmtId="49" fontId="26" fillId="0" borderId="0" xfId="282" applyNumberFormat="1" applyFont="1" applyFill="1" applyBorder="1" applyAlignment="1" applyProtection="1">
      <alignment horizontal="left" vertical="top"/>
    </xf>
    <xf numFmtId="4" fontId="26" fillId="0" borderId="0" xfId="282" applyNumberFormat="1" applyFont="1" applyFill="1" applyBorder="1" applyAlignment="1" applyProtection="1">
      <alignment vertical="top"/>
    </xf>
    <xf numFmtId="49" fontId="26" fillId="0" borderId="0" xfId="282" applyNumberFormat="1" applyFont="1" applyFill="1" applyAlignment="1" applyProtection="1">
      <alignment vertical="top"/>
    </xf>
    <xf numFmtId="4" fontId="26" fillId="0" borderId="0" xfId="282" applyNumberFormat="1" applyFont="1" applyFill="1" applyAlignment="1" applyProtection="1">
      <alignment vertical="top"/>
    </xf>
    <xf numFmtId="4" fontId="26" fillId="0" borderId="0" xfId="282" applyNumberFormat="1" applyFont="1" applyFill="1" applyBorder="1" applyAlignment="1" applyProtection="1">
      <alignment horizontal="center" vertical="top"/>
    </xf>
    <xf numFmtId="0" fontId="26" fillId="0" borderId="0" xfId="282" applyFont="1" applyFill="1" applyBorder="1" applyAlignment="1" applyProtection="1">
      <alignment vertical="top"/>
    </xf>
    <xf numFmtId="49" fontId="26" fillId="0" borderId="12" xfId="282" applyNumberFormat="1" applyFont="1" applyFill="1" applyBorder="1" applyAlignment="1" applyProtection="1">
      <alignment horizontal="left" vertical="top"/>
    </xf>
    <xf numFmtId="49" fontId="26" fillId="0" borderId="12" xfId="282" applyNumberFormat="1" applyFont="1" applyFill="1" applyBorder="1" applyAlignment="1" applyProtection="1">
      <alignment vertical="top"/>
    </xf>
    <xf numFmtId="0" fontId="26" fillId="0" borderId="12" xfId="282" applyFont="1" applyFill="1" applyBorder="1" applyAlignment="1" applyProtection="1">
      <alignment horizontal="center" vertical="top" wrapText="1"/>
    </xf>
    <xf numFmtId="49" fontId="26" fillId="0" borderId="13" xfId="282" applyNumberFormat="1" applyFont="1" applyFill="1" applyBorder="1" applyAlignment="1" applyProtection="1">
      <alignment vertical="top"/>
    </xf>
    <xf numFmtId="4" fontId="26" fillId="0" borderId="12" xfId="282" applyNumberFormat="1" applyFont="1" applyFill="1" applyBorder="1" applyAlignment="1" applyProtection="1">
      <alignment horizontal="center" vertical="top"/>
    </xf>
    <xf numFmtId="4" fontId="67" fillId="0" borderId="0" xfId="282" applyNumberFormat="1" applyFont="1" applyFill="1" applyBorder="1" applyAlignment="1" applyProtection="1">
      <alignment vertical="top"/>
    </xf>
    <xf numFmtId="49" fontId="26" fillId="0" borderId="14" xfId="282" applyNumberFormat="1" applyFont="1" applyFill="1" applyBorder="1" applyAlignment="1" applyProtection="1">
      <alignment horizontal="left" vertical="top"/>
    </xf>
    <xf numFmtId="0" fontId="26" fillId="0" borderId="16" xfId="282" applyNumberFormat="1" applyFont="1" applyFill="1" applyBorder="1" applyAlignment="1" applyProtection="1">
      <alignment vertical="top"/>
    </xf>
    <xf numFmtId="0" fontId="29" fillId="0" borderId="0" xfId="282" applyFont="1" applyBorder="1" applyProtection="1"/>
    <xf numFmtId="4" fontId="28" fillId="0" borderId="0" xfId="166" applyNumberFormat="1" applyFont="1" applyFill="1" applyBorder="1" applyAlignment="1" applyProtection="1">
      <alignment horizontal="right" vertical="center"/>
    </xf>
    <xf numFmtId="0" fontId="29" fillId="0" borderId="0" xfId="282" applyFont="1" applyProtection="1">
      <protection locked="0"/>
    </xf>
    <xf numFmtId="0" fontId="26" fillId="0" borderId="10" xfId="282" applyNumberFormat="1" applyFont="1" applyFill="1" applyBorder="1" applyAlignment="1" applyProtection="1">
      <alignment vertical="top"/>
      <protection locked="0"/>
    </xf>
    <xf numFmtId="0" fontId="12" fillId="0" borderId="17" xfId="282" applyNumberFormat="1" applyFont="1" applyFill="1" applyBorder="1" applyAlignment="1" applyProtection="1">
      <alignment horizontal="center" vertical="top" wrapText="1"/>
    </xf>
    <xf numFmtId="4" fontId="12" fillId="0" borderId="17" xfId="282" applyNumberFormat="1" applyFont="1" applyFill="1" applyBorder="1" applyAlignment="1" applyProtection="1">
      <alignment horizontal="center" vertical="top" wrapText="1"/>
    </xf>
    <xf numFmtId="4" fontId="12" fillId="0" borderId="0" xfId="282" applyNumberFormat="1" applyFont="1" applyFill="1" applyBorder="1" applyAlignment="1" applyProtection="1">
      <alignment horizontal="center" vertical="top" wrapText="1"/>
    </xf>
    <xf numFmtId="0" fontId="12" fillId="0" borderId="0" xfId="282" applyFont="1" applyFill="1" applyBorder="1" applyAlignment="1" applyProtection="1">
      <alignment horizontal="center" vertical="top" wrapText="1"/>
    </xf>
    <xf numFmtId="4" fontId="12" fillId="0" borderId="17" xfId="282" applyNumberFormat="1" applyFont="1" applyFill="1" applyBorder="1" applyAlignment="1" applyProtection="1">
      <alignment horizontal="center" vertical="top"/>
    </xf>
    <xf numFmtId="4" fontId="12" fillId="0" borderId="0" xfId="282" applyNumberFormat="1" applyFont="1" applyFill="1" applyBorder="1" applyAlignment="1" applyProtection="1">
      <alignment horizontal="center" vertical="top"/>
    </xf>
    <xf numFmtId="0" fontId="74" fillId="0" borderId="0" xfId="166" applyFont="1" applyFill="1" applyBorder="1" applyAlignment="1" applyProtection="1">
      <alignment horizontal="center" vertical="top"/>
    </xf>
    <xf numFmtId="0" fontId="28" fillId="0" borderId="0" xfId="282" applyFont="1" applyProtection="1"/>
    <xf numFmtId="0" fontId="27" fillId="0" borderId="0" xfId="282" applyFont="1" applyFill="1" applyBorder="1" applyAlignment="1" applyProtection="1">
      <alignment vertical="top"/>
    </xf>
    <xf numFmtId="0" fontId="28" fillId="0" borderId="0" xfId="0" applyFont="1" applyProtection="1"/>
    <xf numFmtId="0" fontId="26" fillId="0" borderId="20" xfId="282" applyNumberFormat="1" applyFont="1" applyFill="1" applyBorder="1" applyAlignment="1" applyProtection="1">
      <alignment vertical="top"/>
    </xf>
    <xf numFmtId="4" fontId="26" fillId="0" borderId="12" xfId="282" applyNumberFormat="1" applyFont="1" applyFill="1" applyBorder="1" applyAlignment="1" applyProtection="1">
      <alignment horizontal="center" vertical="top" wrapText="1"/>
    </xf>
    <xf numFmtId="4" fontId="74" fillId="0" borderId="0" xfId="166" applyNumberFormat="1" applyFont="1" applyFill="1" applyBorder="1" applyAlignment="1" applyProtection="1">
      <alignment horizontal="center" vertical="top"/>
    </xf>
    <xf numFmtId="0" fontId="74" fillId="0" borderId="12" xfId="166" applyFont="1" applyFill="1" applyBorder="1" applyAlignment="1" applyProtection="1">
      <alignment horizontal="center" vertical="top"/>
    </xf>
    <xf numFmtId="4" fontId="74" fillId="0" borderId="12" xfId="166" applyNumberFormat="1" applyFont="1" applyFill="1" applyBorder="1" applyAlignment="1" applyProtection="1">
      <alignment horizontal="center" vertical="top"/>
    </xf>
    <xf numFmtId="4" fontId="28" fillId="0" borderId="12" xfId="166" applyNumberFormat="1" applyFont="1" applyFill="1" applyBorder="1" applyAlignment="1" applyProtection="1">
      <alignment horizontal="right" vertical="center"/>
    </xf>
    <xf numFmtId="0" fontId="12" fillId="0" borderId="12" xfId="282" applyFont="1" applyFill="1" applyBorder="1" applyAlignment="1" applyProtection="1">
      <alignment horizontal="left" vertical="top"/>
    </xf>
    <xf numFmtId="49" fontId="12" fillId="0" borderId="12" xfId="282" applyNumberFormat="1" applyFont="1" applyFill="1" applyBorder="1" applyAlignment="1" applyProtection="1">
      <alignment horizontal="left" vertical="top"/>
    </xf>
    <xf numFmtId="0" fontId="26" fillId="0" borderId="12" xfId="282" applyFont="1" applyFill="1" applyBorder="1" applyAlignment="1" applyProtection="1">
      <alignment vertical="top"/>
    </xf>
    <xf numFmtId="4" fontId="26" fillId="0" borderId="12" xfId="282" applyNumberFormat="1" applyFont="1" applyFill="1" applyBorder="1" applyAlignment="1" applyProtection="1">
      <alignment vertical="top"/>
    </xf>
    <xf numFmtId="4" fontId="12" fillId="0" borderId="12" xfId="282" applyNumberFormat="1" applyFont="1" applyFill="1" applyBorder="1" applyAlignment="1" applyProtection="1">
      <alignment horizontal="center" vertical="top" wrapText="1"/>
    </xf>
    <xf numFmtId="4" fontId="12" fillId="0" borderId="12" xfId="282" applyNumberFormat="1" applyFont="1" applyFill="1" applyBorder="1" applyAlignment="1" applyProtection="1">
      <alignment horizontal="center" vertical="top"/>
    </xf>
    <xf numFmtId="0" fontId="12" fillId="0" borderId="12" xfId="282" applyFont="1" applyFill="1" applyBorder="1" applyAlignment="1" applyProtection="1">
      <alignment horizontal="center" vertical="top" wrapText="1"/>
    </xf>
    <xf numFmtId="0" fontId="12" fillId="0" borderId="12" xfId="282" applyFont="1" applyFill="1" applyBorder="1" applyAlignment="1" applyProtection="1">
      <alignment horizontal="center" vertical="top"/>
    </xf>
    <xf numFmtId="0" fontId="76" fillId="0" borderId="12" xfId="282" applyFont="1" applyFill="1" applyBorder="1" applyAlignment="1" applyProtection="1">
      <alignment horizontal="center" vertical="top" wrapText="1"/>
    </xf>
    <xf numFmtId="4" fontId="27" fillId="0" borderId="12" xfId="282" applyNumberFormat="1" applyFont="1" applyFill="1" applyBorder="1" applyAlignment="1" applyProtection="1">
      <alignment vertical="top"/>
    </xf>
    <xf numFmtId="4" fontId="66" fillId="0" borderId="12" xfId="166" applyNumberFormat="1" applyFont="1" applyFill="1" applyBorder="1" applyAlignment="1" applyProtection="1">
      <alignment horizontal="right" vertical="center"/>
    </xf>
    <xf numFmtId="49" fontId="82" fillId="0" borderId="12" xfId="282" applyNumberFormat="1" applyFont="1" applyFill="1" applyBorder="1" applyAlignment="1" applyProtection="1">
      <alignment horizontal="left" vertical="top"/>
    </xf>
    <xf numFmtId="0" fontId="82" fillId="0" borderId="12" xfId="282" applyFont="1" applyFill="1" applyBorder="1" applyAlignment="1" applyProtection="1">
      <alignment horizontal="left" vertical="top"/>
    </xf>
    <xf numFmtId="4" fontId="83" fillId="0" borderId="12" xfId="282" applyNumberFormat="1" applyFont="1" applyFill="1" applyBorder="1" applyAlignment="1" applyProtection="1">
      <alignment vertical="top"/>
    </xf>
    <xf numFmtId="49" fontId="72" fillId="0" borderId="12" xfId="282" applyNumberFormat="1" applyFont="1" applyFill="1" applyBorder="1" applyAlignment="1" applyProtection="1">
      <alignment horizontal="left" vertical="top"/>
    </xf>
    <xf numFmtId="4" fontId="72" fillId="0" borderId="12" xfId="282" applyNumberFormat="1" applyFont="1" applyFill="1" applyBorder="1" applyAlignment="1" applyProtection="1">
      <alignment horizontal="center" vertical="top" wrapText="1"/>
    </xf>
    <xf numFmtId="4" fontId="75" fillId="0" borderId="12" xfId="166" applyNumberFormat="1" applyFont="1" applyFill="1" applyBorder="1" applyAlignment="1" applyProtection="1">
      <alignment horizontal="right" vertical="center"/>
    </xf>
    <xf numFmtId="4" fontId="66" fillId="0" borderId="0" xfId="166" applyNumberFormat="1" applyFont="1" applyFill="1" applyBorder="1" applyAlignment="1" applyProtection="1">
      <alignment horizontal="right" vertical="center"/>
    </xf>
    <xf numFmtId="4" fontId="26" fillId="0" borderId="23" xfId="282" applyNumberFormat="1" applyFont="1" applyFill="1" applyBorder="1" applyAlignment="1" applyProtection="1">
      <alignment horizontal="center" vertical="top" wrapText="1"/>
    </xf>
    <xf numFmtId="4" fontId="26" fillId="0" borderId="23" xfId="282" applyNumberFormat="1" applyFont="1" applyFill="1" applyBorder="1" applyAlignment="1" applyProtection="1">
      <alignment horizontal="center" vertical="top"/>
    </xf>
    <xf numFmtId="4" fontId="28" fillId="0" borderId="23" xfId="166" applyNumberFormat="1" applyFont="1" applyFill="1" applyBorder="1" applyAlignment="1" applyProtection="1">
      <alignment horizontal="right" vertical="center"/>
    </xf>
    <xf numFmtId="4" fontId="26" fillId="0" borderId="24" xfId="282" applyNumberFormat="1" applyFont="1" applyFill="1" applyBorder="1" applyAlignment="1" applyProtection="1">
      <alignment horizontal="center" vertical="top" wrapText="1"/>
    </xf>
    <xf numFmtId="4" fontId="26" fillId="0" borderId="24" xfId="282" applyNumberFormat="1" applyFont="1" applyFill="1" applyBorder="1" applyAlignment="1" applyProtection="1">
      <alignment horizontal="center" vertical="top"/>
    </xf>
    <xf numFmtId="4" fontId="28" fillId="0" borderId="24" xfId="166" applyNumberFormat="1" applyFont="1" applyFill="1" applyBorder="1" applyAlignment="1" applyProtection="1">
      <alignment horizontal="right" vertical="center"/>
    </xf>
    <xf numFmtId="0" fontId="85" fillId="51" borderId="12" xfId="0" applyFont="1" applyFill="1" applyBorder="1" applyAlignment="1" applyProtection="1">
      <alignment readingOrder="1"/>
    </xf>
    <xf numFmtId="0" fontId="86" fillId="51" borderId="12" xfId="0" applyFont="1" applyFill="1" applyBorder="1" applyProtection="1"/>
    <xf numFmtId="0" fontId="12" fillId="51" borderId="12" xfId="0" applyFont="1" applyFill="1" applyBorder="1" applyAlignment="1" applyProtection="1">
      <alignment horizontal="justify"/>
    </xf>
    <xf numFmtId="0" fontId="87" fillId="51" borderId="12" xfId="0" applyFont="1" applyFill="1" applyBorder="1" applyAlignment="1" applyProtection="1">
      <alignment readingOrder="1"/>
    </xf>
    <xf numFmtId="171" fontId="69" fillId="51" borderId="12" xfId="0" applyNumberFormat="1" applyFont="1" applyFill="1" applyBorder="1" applyAlignment="1" applyProtection="1">
      <alignment horizontal="right" vertical="center"/>
    </xf>
    <xf numFmtId="0" fontId="12" fillId="51" borderId="12" xfId="0" applyFont="1" applyFill="1" applyBorder="1" applyAlignment="1" applyProtection="1">
      <alignment horizontal="left" vertical="top" wrapText="1"/>
    </xf>
    <xf numFmtId="0" fontId="86" fillId="51" borderId="12" xfId="0" applyFont="1" applyFill="1" applyBorder="1" applyAlignment="1" applyProtection="1">
      <alignment readingOrder="1"/>
    </xf>
    <xf numFmtId="171" fontId="86" fillId="51" borderId="12" xfId="0" applyNumberFormat="1" applyFont="1" applyFill="1" applyBorder="1" applyAlignment="1" applyProtection="1">
      <alignment horizontal="right" vertical="center"/>
    </xf>
    <xf numFmtId="171" fontId="12" fillId="51" borderId="12" xfId="0" applyNumberFormat="1" applyFont="1" applyFill="1" applyBorder="1" applyAlignment="1" applyProtection="1">
      <alignment horizontal="left" vertical="top" wrapText="1"/>
    </xf>
    <xf numFmtId="0" fontId="12" fillId="51" borderId="12" xfId="0" applyFont="1" applyFill="1" applyBorder="1" applyAlignment="1" applyProtection="1">
      <alignment horizontal="justify" wrapText="1"/>
    </xf>
    <xf numFmtId="4" fontId="83" fillId="0" borderId="0" xfId="282" applyNumberFormat="1" applyFont="1" applyFill="1" applyBorder="1" applyAlignment="1" applyProtection="1">
      <alignment vertical="top"/>
    </xf>
    <xf numFmtId="49" fontId="12" fillId="0" borderId="0" xfId="282" applyNumberFormat="1" applyFont="1" applyFill="1" applyBorder="1" applyAlignment="1" applyProtection="1">
      <alignment horizontal="left" vertical="top"/>
    </xf>
    <xf numFmtId="0" fontId="12" fillId="0" borderId="0" xfId="282" applyFont="1" applyFill="1" applyBorder="1" applyAlignment="1" applyProtection="1">
      <alignment horizontal="left" vertical="top"/>
    </xf>
    <xf numFmtId="49" fontId="82" fillId="0" borderId="0" xfId="282" applyNumberFormat="1" applyFont="1" applyFill="1" applyBorder="1" applyAlignment="1" applyProtection="1">
      <alignment horizontal="left" vertical="top"/>
    </xf>
    <xf numFmtId="0" fontId="82" fillId="0" borderId="0" xfId="282" applyFont="1" applyFill="1" applyBorder="1" applyAlignment="1" applyProtection="1">
      <alignment horizontal="left" vertical="top"/>
    </xf>
    <xf numFmtId="0" fontId="26" fillId="0" borderId="0" xfId="282" applyFont="1" applyFill="1" applyBorder="1" applyAlignment="1" applyProtection="1">
      <alignment horizontal="center" vertical="top" wrapText="1"/>
    </xf>
    <xf numFmtId="4" fontId="72" fillId="51" borderId="12" xfId="287" applyNumberFormat="1" applyFont="1" applyFill="1" applyBorder="1" applyAlignment="1" applyProtection="1">
      <alignment horizontal="justify" vertical="top" wrapText="1"/>
    </xf>
    <xf numFmtId="49" fontId="12" fillId="0" borderId="12" xfId="214" applyNumberFormat="1" applyFont="1" applyFill="1" applyBorder="1" applyAlignment="1" applyProtection="1">
      <alignment horizontal="center" vertical="top"/>
    </xf>
    <xf numFmtId="3" fontId="12" fillId="0" borderId="12" xfId="214" applyNumberFormat="1" applyFont="1" applyFill="1" applyBorder="1" applyAlignment="1" applyProtection="1">
      <alignment horizontal="center" vertical="top"/>
    </xf>
    <xf numFmtId="49" fontId="26" fillId="0" borderId="25" xfId="282" applyNumberFormat="1" applyFont="1" applyFill="1" applyBorder="1" applyAlignment="1" applyProtection="1">
      <alignment vertical="top"/>
    </xf>
    <xf numFmtId="0" fontId="29" fillId="51" borderId="0" xfId="282" applyFont="1" applyFill="1" applyProtection="1"/>
    <xf numFmtId="0" fontId="26" fillId="51" borderId="0" xfId="282" applyNumberFormat="1" applyFont="1" applyFill="1" applyBorder="1" applyAlignment="1" applyProtection="1">
      <alignment vertical="top"/>
    </xf>
    <xf numFmtId="0" fontId="12" fillId="51" borderId="0" xfId="282" applyFont="1" applyFill="1" applyBorder="1" applyAlignment="1" applyProtection="1">
      <alignment horizontal="justify" vertical="top" wrapText="1"/>
    </xf>
    <xf numFmtId="4" fontId="12" fillId="51" borderId="17" xfId="282" applyNumberFormat="1" applyFont="1" applyFill="1" applyBorder="1" applyAlignment="1" applyProtection="1">
      <alignment horizontal="justify" vertical="top" wrapText="1"/>
    </xf>
    <xf numFmtId="4" fontId="12" fillId="51" borderId="0" xfId="282" applyNumberFormat="1" applyFont="1" applyFill="1" applyBorder="1" applyAlignment="1" applyProtection="1">
      <alignment horizontal="justify" vertical="top" wrapText="1"/>
    </xf>
    <xf numFmtId="4" fontId="77" fillId="51" borderId="0" xfId="282" applyNumberFormat="1" applyFont="1" applyFill="1" applyBorder="1" applyAlignment="1" applyProtection="1">
      <alignment horizontal="justify" vertical="top" wrapText="1"/>
    </xf>
    <xf numFmtId="0" fontId="74" fillId="51" borderId="28" xfId="166" applyFont="1" applyFill="1" applyBorder="1" applyAlignment="1" applyProtection="1">
      <alignment horizontal="left" vertical="top"/>
    </xf>
    <xf numFmtId="0" fontId="74" fillId="51" borderId="0" xfId="166" applyFont="1" applyFill="1" applyBorder="1" applyAlignment="1" applyProtection="1">
      <alignment horizontal="left" vertical="top"/>
    </xf>
    <xf numFmtId="0" fontId="12" fillId="51" borderId="12" xfId="214" applyFont="1" applyFill="1" applyBorder="1" applyAlignment="1" applyProtection="1">
      <alignment vertical="top" wrapText="1"/>
    </xf>
    <xf numFmtId="0" fontId="74" fillId="51" borderId="12" xfId="166" applyFont="1" applyFill="1" applyBorder="1" applyAlignment="1" applyProtection="1">
      <alignment horizontal="left" vertical="top"/>
    </xf>
    <xf numFmtId="4" fontId="28" fillId="51" borderId="0" xfId="282" applyNumberFormat="1" applyFont="1" applyFill="1" applyBorder="1" applyAlignment="1" applyProtection="1">
      <alignment horizontal="justify" vertical="top" wrapText="1"/>
    </xf>
    <xf numFmtId="4" fontId="28" fillId="51" borderId="25" xfId="282" applyNumberFormat="1" applyFont="1" applyFill="1" applyBorder="1" applyAlignment="1" applyProtection="1">
      <alignment horizontal="justify" vertical="top" wrapText="1"/>
    </xf>
    <xf numFmtId="4" fontId="26" fillId="51" borderId="12" xfId="282" applyNumberFormat="1" applyFont="1" applyFill="1" applyBorder="1" applyAlignment="1" applyProtection="1">
      <alignment horizontal="justify" vertical="top" wrapText="1"/>
    </xf>
    <xf numFmtId="4" fontId="26" fillId="51" borderId="23" xfId="282" applyNumberFormat="1" applyFont="1" applyFill="1" applyBorder="1" applyAlignment="1" applyProtection="1">
      <alignment horizontal="justify" vertical="top" wrapText="1"/>
    </xf>
    <xf numFmtId="4" fontId="26" fillId="51" borderId="24" xfId="282" applyNumberFormat="1" applyFont="1" applyFill="1" applyBorder="1" applyAlignment="1" applyProtection="1">
      <alignment horizontal="justify" vertical="top" wrapText="1"/>
    </xf>
    <xf numFmtId="0" fontId="74" fillId="51" borderId="12" xfId="166" applyNumberFormat="1" applyFont="1" applyFill="1" applyBorder="1" applyAlignment="1" applyProtection="1">
      <alignment horizontal="left" vertical="top" wrapText="1"/>
    </xf>
    <xf numFmtId="0" fontId="74" fillId="51" borderId="12" xfId="166" applyFont="1" applyFill="1" applyBorder="1" applyAlignment="1" applyProtection="1">
      <alignment horizontal="left" vertical="top" wrapText="1"/>
    </xf>
    <xf numFmtId="0" fontId="75" fillId="51" borderId="12" xfId="166" applyFont="1" applyFill="1" applyBorder="1" applyAlignment="1" applyProtection="1">
      <alignment horizontal="left" vertical="top"/>
    </xf>
    <xf numFmtId="0" fontId="12" fillId="51" borderId="12" xfId="282" applyFont="1" applyFill="1" applyBorder="1" applyAlignment="1" applyProtection="1">
      <alignment horizontal="justify" vertical="top" wrapText="1"/>
    </xf>
    <xf numFmtId="0" fontId="76" fillId="51" borderId="12" xfId="282" applyFont="1" applyFill="1" applyBorder="1" applyAlignment="1" applyProtection="1">
      <alignment horizontal="justify" vertical="top" wrapText="1"/>
    </xf>
    <xf numFmtId="0" fontId="76" fillId="51" borderId="0" xfId="282" applyFont="1" applyFill="1" applyBorder="1" applyAlignment="1" applyProtection="1">
      <alignment horizontal="justify" vertical="top" wrapText="1"/>
    </xf>
    <xf numFmtId="4" fontId="27" fillId="51" borderId="0" xfId="282" applyNumberFormat="1" applyFont="1" applyFill="1" applyBorder="1" applyAlignment="1" applyProtection="1">
      <alignment horizontal="justify" vertical="top" wrapText="1"/>
    </xf>
    <xf numFmtId="0" fontId="26" fillId="0" borderId="0" xfId="282" applyFont="1" applyFill="1" applyBorder="1" applyAlignment="1" applyProtection="1">
      <alignment horizontal="left" vertical="top"/>
    </xf>
    <xf numFmtId="0" fontId="26" fillId="0" borderId="12" xfId="282" applyFont="1" applyFill="1" applyBorder="1" applyAlignment="1" applyProtection="1">
      <alignment horizontal="left" vertical="top"/>
    </xf>
    <xf numFmtId="0" fontId="26" fillId="0" borderId="13" xfId="282" applyFont="1" applyFill="1" applyBorder="1" applyAlignment="1" applyProtection="1">
      <alignment horizontal="left" vertical="top"/>
    </xf>
    <xf numFmtId="0" fontId="26" fillId="0" borderId="22" xfId="282" applyFont="1" applyFill="1" applyBorder="1" applyAlignment="1" applyProtection="1">
      <alignment horizontal="left" vertical="top"/>
    </xf>
    <xf numFmtId="0" fontId="26" fillId="0" borderId="23" xfId="282" applyFont="1" applyFill="1" applyBorder="1" applyAlignment="1" applyProtection="1">
      <alignment horizontal="left" vertical="top"/>
    </xf>
    <xf numFmtId="0" fontId="26" fillId="0" borderId="24" xfId="282" applyFont="1" applyFill="1" applyBorder="1" applyAlignment="1" applyProtection="1">
      <alignment horizontal="left" vertical="top"/>
    </xf>
    <xf numFmtId="0" fontId="12" fillId="51" borderId="12" xfId="282" applyFont="1" applyFill="1" applyBorder="1" applyAlignment="1" applyProtection="1">
      <alignment horizontal="left" vertical="top"/>
    </xf>
    <xf numFmtId="0" fontId="26" fillId="0" borderId="19" xfId="282" applyFont="1" applyFill="1" applyBorder="1" applyAlignment="1" applyProtection="1">
      <alignment horizontal="left" vertical="top"/>
    </xf>
    <xf numFmtId="0" fontId="86" fillId="0" borderId="12" xfId="0" applyFont="1" applyBorder="1" applyAlignment="1" applyProtection="1">
      <alignment horizontal="left" vertical="top"/>
    </xf>
    <xf numFmtId="0" fontId="69" fillId="51" borderId="12" xfId="0" applyFont="1" applyFill="1" applyBorder="1" applyAlignment="1" applyProtection="1">
      <alignment horizontal="left" vertical="top" wrapText="1"/>
    </xf>
    <xf numFmtId="0" fontId="95" fillId="51" borderId="12" xfId="0" applyFont="1" applyFill="1" applyBorder="1" applyAlignment="1" applyProtection="1">
      <alignment vertical="top" wrapText="1"/>
    </xf>
    <xf numFmtId="1" fontId="12" fillId="0" borderId="12" xfId="0" applyNumberFormat="1" applyFont="1" applyBorder="1" applyAlignment="1" applyProtection="1">
      <alignment horizontal="center" vertical="top"/>
    </xf>
    <xf numFmtId="4" fontId="72" fillId="0" borderId="12" xfId="0" applyNumberFormat="1" applyFont="1" applyFill="1" applyBorder="1" applyAlignment="1" applyProtection="1">
      <alignment horizontal="right" vertical="top"/>
    </xf>
    <xf numFmtId="0" fontId="95" fillId="51" borderId="12" xfId="0" applyFont="1" applyFill="1" applyBorder="1" applyAlignment="1" applyProtection="1">
      <alignment horizontal="left" vertical="top" wrapText="1"/>
    </xf>
    <xf numFmtId="1" fontId="12" fillId="51" borderId="12" xfId="0" applyNumberFormat="1" applyFont="1" applyFill="1" applyBorder="1" applyAlignment="1" applyProtection="1">
      <alignment horizontal="center" vertical="top"/>
    </xf>
    <xf numFmtId="4" fontId="72" fillId="51" borderId="12" xfId="0" applyNumberFormat="1" applyFont="1" applyFill="1" applyBorder="1" applyAlignment="1" applyProtection="1">
      <alignment horizontal="right" vertical="top"/>
    </xf>
    <xf numFmtId="170" fontId="12" fillId="0" borderId="12" xfId="0" applyNumberFormat="1" applyFont="1" applyBorder="1" applyAlignment="1" applyProtection="1">
      <alignment horizontal="center" vertical="top"/>
    </xf>
    <xf numFmtId="0" fontId="12" fillId="0" borderId="12" xfId="0" applyFont="1" applyBorder="1" applyAlignment="1" applyProtection="1">
      <alignment horizontal="center" vertical="top"/>
    </xf>
    <xf numFmtId="0" fontId="96" fillId="51" borderId="12" xfId="0" applyFont="1" applyFill="1" applyBorder="1" applyAlignment="1" applyProtection="1">
      <alignment horizontal="left" vertical="top" wrapText="1"/>
    </xf>
    <xf numFmtId="0" fontId="12" fillId="51" borderId="12" xfId="257" applyFont="1" applyFill="1" applyBorder="1" applyAlignment="1" applyProtection="1">
      <alignment vertical="top" wrapText="1"/>
    </xf>
    <xf numFmtId="49" fontId="26" fillId="0" borderId="12" xfId="0" applyNumberFormat="1" applyFont="1" applyFill="1" applyBorder="1" applyAlignment="1" applyProtection="1">
      <alignment vertical="top"/>
    </xf>
    <xf numFmtId="49" fontId="72" fillId="0" borderId="0" xfId="282" applyNumberFormat="1" applyFont="1" applyFill="1" applyBorder="1" applyAlignment="1" applyProtection="1">
      <alignment horizontal="left" vertical="top"/>
    </xf>
    <xf numFmtId="49" fontId="72" fillId="0" borderId="0" xfId="282" applyNumberFormat="1" applyFont="1" applyFill="1" applyBorder="1" applyAlignment="1" applyProtection="1">
      <alignment vertical="top"/>
    </xf>
    <xf numFmtId="49" fontId="72" fillId="0" borderId="12" xfId="282" applyNumberFormat="1" applyFont="1" applyFill="1" applyBorder="1" applyAlignment="1" applyProtection="1">
      <alignment vertical="top"/>
    </xf>
    <xf numFmtId="49" fontId="72" fillId="51" borderId="12" xfId="282" applyNumberFormat="1" applyFont="1" applyFill="1" applyBorder="1" applyAlignment="1" applyProtection="1">
      <alignment vertical="top"/>
    </xf>
    <xf numFmtId="4" fontId="12" fillId="51" borderId="12" xfId="282" applyNumberFormat="1" applyFont="1" applyFill="1" applyBorder="1" applyAlignment="1" applyProtection="1">
      <alignment horizontal="center" vertical="top" wrapText="1"/>
    </xf>
    <xf numFmtId="4" fontId="12" fillId="51" borderId="12" xfId="282" applyNumberFormat="1" applyFont="1" applyFill="1" applyBorder="1" applyAlignment="1" applyProtection="1">
      <alignment horizontal="center" vertical="top"/>
    </xf>
    <xf numFmtId="0" fontId="12" fillId="51" borderId="0" xfId="0" applyFont="1" applyFill="1" applyBorder="1" applyAlignment="1" applyProtection="1">
      <alignment horizontal="left" vertical="top" wrapText="1"/>
    </xf>
    <xf numFmtId="4" fontId="72" fillId="0" borderId="0" xfId="0" applyNumberFormat="1" applyFont="1" applyFill="1" applyBorder="1" applyAlignment="1" applyProtection="1">
      <alignment horizontal="right" vertical="top"/>
    </xf>
    <xf numFmtId="0" fontId="12" fillId="51" borderId="12" xfId="0" applyFont="1" applyFill="1" applyBorder="1" applyAlignment="1" applyProtection="1">
      <alignment horizontal="left" vertical="top"/>
    </xf>
    <xf numFmtId="0" fontId="76" fillId="51" borderId="23" xfId="0" applyFont="1" applyFill="1" applyBorder="1" applyAlignment="1" applyProtection="1">
      <alignment horizontal="left" vertical="top" wrapText="1"/>
    </xf>
    <xf numFmtId="0" fontId="76" fillId="51" borderId="19" xfId="0" applyFont="1" applyFill="1" applyBorder="1" applyAlignment="1" applyProtection="1">
      <alignment horizontal="left" vertical="top" wrapText="1"/>
    </xf>
    <xf numFmtId="0" fontId="69" fillId="51" borderId="12" xfId="0" applyFont="1" applyFill="1" applyBorder="1" applyProtection="1"/>
    <xf numFmtId="0" fontId="89" fillId="51" borderId="12" xfId="0" applyFont="1" applyFill="1" applyBorder="1" applyProtection="1"/>
    <xf numFmtId="0" fontId="69" fillId="51" borderId="12" xfId="0" applyFont="1" applyFill="1" applyBorder="1" applyAlignment="1" applyProtection="1">
      <alignment readingOrder="1"/>
    </xf>
    <xf numFmtId="0" fontId="12" fillId="51" borderId="12" xfId="245" applyFont="1" applyFill="1" applyBorder="1" applyAlignment="1" applyProtection="1">
      <alignment vertical="center" wrapText="1"/>
    </xf>
    <xf numFmtId="0" fontId="75" fillId="51" borderId="12" xfId="282" applyFont="1" applyFill="1" applyBorder="1" applyAlignment="1" applyProtection="1">
      <alignment horizontal="justify" vertical="top" wrapText="1"/>
    </xf>
    <xf numFmtId="0" fontId="95" fillId="0" borderId="12" xfId="0" applyFont="1" applyBorder="1" applyAlignment="1" applyProtection="1">
      <alignment horizontal="center" vertical="top"/>
    </xf>
    <xf numFmtId="0" fontId="95" fillId="0" borderId="12" xfId="0" applyFont="1" applyFill="1" applyBorder="1" applyAlignment="1" applyProtection="1">
      <alignment horizontal="center" vertical="top"/>
    </xf>
    <xf numFmtId="0" fontId="97" fillId="51" borderId="12" xfId="0" applyFont="1" applyFill="1" applyBorder="1" applyAlignment="1" applyProtection="1">
      <alignment horizontal="left" vertical="top" wrapText="1"/>
    </xf>
    <xf numFmtId="0" fontId="97" fillId="51" borderId="12" xfId="0" applyFont="1" applyFill="1" applyBorder="1" applyAlignment="1" applyProtection="1">
      <alignment horizontal="left" vertical="top"/>
    </xf>
    <xf numFmtId="0" fontId="97" fillId="51" borderId="30" xfId="0" applyFont="1" applyFill="1" applyBorder="1" applyAlignment="1" applyProtection="1">
      <alignment horizontal="left" vertical="top" wrapText="1"/>
    </xf>
    <xf numFmtId="0" fontId="95" fillId="0" borderId="25" xfId="0" applyFont="1" applyBorder="1" applyAlignment="1" applyProtection="1">
      <alignment horizontal="center" vertical="top"/>
    </xf>
    <xf numFmtId="4" fontId="72" fillId="0" borderId="25" xfId="0" applyNumberFormat="1" applyFont="1" applyFill="1" applyBorder="1" applyAlignment="1" applyProtection="1">
      <alignment horizontal="right" vertical="top"/>
    </xf>
    <xf numFmtId="0" fontId="95" fillId="0" borderId="12" xfId="0" applyFont="1" applyFill="1" applyBorder="1" applyAlignment="1" applyProtection="1">
      <alignment horizontal="center" vertical="top" wrapText="1"/>
    </xf>
    <xf numFmtId="3" fontId="95" fillId="0" borderId="12" xfId="0" applyNumberFormat="1" applyFont="1" applyFill="1" applyBorder="1" applyAlignment="1" applyProtection="1">
      <alignment horizontal="center" vertical="top"/>
    </xf>
    <xf numFmtId="0" fontId="95" fillId="51" borderId="12" xfId="0" applyFont="1" applyFill="1" applyBorder="1" applyAlignment="1" applyProtection="1">
      <alignment wrapText="1"/>
    </xf>
    <xf numFmtId="0" fontId="95" fillId="51" borderId="12" xfId="0" applyFont="1" applyFill="1" applyBorder="1" applyAlignment="1" applyProtection="1">
      <alignment horizontal="center" vertical="top"/>
    </xf>
    <xf numFmtId="0" fontId="95" fillId="51" borderId="12" xfId="0" applyFont="1" applyFill="1" applyBorder="1" applyAlignment="1" applyProtection="1">
      <alignment horizontal="left" wrapText="1"/>
    </xf>
    <xf numFmtId="0" fontId="74" fillId="0" borderId="12" xfId="0" applyFont="1" applyBorder="1" applyAlignment="1" applyProtection="1">
      <alignment horizontal="center" vertical="top"/>
    </xf>
    <xf numFmtId="4" fontId="12" fillId="0" borderId="12" xfId="0" applyNumberFormat="1" applyFont="1" applyFill="1" applyBorder="1" applyAlignment="1" applyProtection="1">
      <alignment horizontal="right" vertical="top"/>
    </xf>
    <xf numFmtId="0" fontId="98" fillId="51" borderId="0" xfId="0" applyFont="1" applyFill="1" applyAlignment="1" applyProtection="1">
      <alignment vertical="top" wrapText="1"/>
    </xf>
    <xf numFmtId="0" fontId="74" fillId="51" borderId="12" xfId="0" applyFont="1" applyFill="1" applyBorder="1" applyAlignment="1" applyProtection="1">
      <alignment horizontal="justify" vertical="center"/>
    </xf>
    <xf numFmtId="0" fontId="92" fillId="51" borderId="12" xfId="0" applyFont="1" applyFill="1" applyBorder="1" applyAlignment="1" applyProtection="1">
      <alignment vertical="center" wrapText="1"/>
    </xf>
    <xf numFmtId="0" fontId="92" fillId="0" borderId="12" xfId="0" applyFont="1" applyBorder="1" applyAlignment="1" applyProtection="1">
      <alignment horizontal="center"/>
    </xf>
    <xf numFmtId="49" fontId="92" fillId="51" borderId="12" xfId="0" applyNumberFormat="1" applyFont="1" applyFill="1" applyBorder="1" applyAlignment="1" applyProtection="1">
      <alignment vertical="center" wrapText="1"/>
    </xf>
    <xf numFmtId="49" fontId="99" fillId="53" borderId="30" xfId="403" quotePrefix="1" applyNumberFormat="1" applyFont="1" applyFill="1" applyBorder="1" applyAlignment="1" applyProtection="1">
      <alignment horizontal="right" vertical="top"/>
    </xf>
    <xf numFmtId="49" fontId="99" fillId="53" borderId="30" xfId="403" quotePrefix="1" applyNumberFormat="1" applyFont="1" applyFill="1" applyBorder="1" applyAlignment="1" applyProtection="1">
      <alignment horizontal="left" vertical="top"/>
    </xf>
    <xf numFmtId="49" fontId="100" fillId="53" borderId="30" xfId="403" quotePrefix="1" applyNumberFormat="1" applyFont="1" applyFill="1" applyBorder="1" applyAlignment="1" applyProtection="1">
      <alignment horizontal="center"/>
    </xf>
    <xf numFmtId="4" fontId="100" fillId="53" borderId="30" xfId="403" applyNumberFormat="1" applyFont="1" applyFill="1" applyBorder="1" applyAlignment="1" applyProtection="1">
      <alignment horizontal="center"/>
    </xf>
    <xf numFmtId="4" fontId="12" fillId="53" borderId="30" xfId="224" applyNumberFormat="1" applyFont="1" applyFill="1" applyBorder="1" applyAlignment="1">
      <alignment horizontal="center"/>
    </xf>
    <xf numFmtId="4" fontId="12" fillId="53" borderId="30" xfId="224" applyNumberFormat="1" applyFont="1" applyFill="1" applyBorder="1" applyAlignment="1">
      <alignment horizontal="right"/>
    </xf>
    <xf numFmtId="49" fontId="101" fillId="54" borderId="42" xfId="403" quotePrefix="1" applyNumberFormat="1" applyFont="1" applyFill="1" applyBorder="1" applyAlignment="1" applyProtection="1">
      <alignment horizontal="right" vertical="top"/>
    </xf>
    <xf numFmtId="49" fontId="101" fillId="54" borderId="42" xfId="403" quotePrefix="1" applyNumberFormat="1" applyFont="1" applyFill="1" applyBorder="1" applyAlignment="1" applyProtection="1">
      <alignment horizontal="left" vertical="top"/>
    </xf>
    <xf numFmtId="49" fontId="100" fillId="54" borderId="42" xfId="403" quotePrefix="1" applyNumberFormat="1" applyFont="1" applyFill="1" applyBorder="1" applyAlignment="1" applyProtection="1">
      <alignment horizontal="center"/>
    </xf>
    <xf numFmtId="4" fontId="100" fillId="54" borderId="42" xfId="403" applyNumberFormat="1" applyFont="1" applyFill="1" applyBorder="1" applyAlignment="1" applyProtection="1">
      <alignment horizontal="center"/>
    </xf>
    <xf numFmtId="4" fontId="12" fillId="54" borderId="42" xfId="224" applyNumberFormat="1" applyFont="1" applyFill="1" applyBorder="1" applyAlignment="1">
      <alignment horizontal="center"/>
    </xf>
    <xf numFmtId="4" fontId="12" fillId="54" borderId="42" xfId="224" applyNumberFormat="1" applyFont="1" applyFill="1" applyBorder="1" applyAlignment="1">
      <alignment horizontal="right"/>
    </xf>
    <xf numFmtId="49" fontId="26" fillId="0" borderId="0" xfId="282" applyNumberFormat="1" applyFont="1" applyAlignment="1">
      <alignment horizontal="left" vertical="top"/>
    </xf>
    <xf numFmtId="0" fontId="12" fillId="0" borderId="0" xfId="282" applyFont="1" applyAlignment="1">
      <alignment horizontal="justify" vertical="top" wrapText="1"/>
    </xf>
    <xf numFmtId="0" fontId="12" fillId="0" borderId="0" xfId="282" applyFont="1" applyAlignment="1">
      <alignment horizontal="center" vertical="top" wrapText="1"/>
    </xf>
    <xf numFmtId="4" fontId="12" fillId="0" borderId="0" xfId="282" applyNumberFormat="1" applyFont="1" applyAlignment="1">
      <alignment horizontal="center" vertical="top"/>
    </xf>
    <xf numFmtId="4" fontId="26" fillId="0" borderId="0" xfId="282" applyNumberFormat="1" applyFont="1" applyAlignment="1">
      <alignment vertical="top"/>
    </xf>
    <xf numFmtId="14" fontId="102" fillId="0" borderId="0" xfId="282" applyNumberFormat="1" applyFont="1" applyAlignment="1">
      <alignment horizontal="justify" vertical="top" wrapText="1"/>
    </xf>
    <xf numFmtId="0" fontId="102" fillId="55" borderId="0" xfId="282" applyFont="1" applyFill="1" applyAlignment="1">
      <alignment horizontal="justify" vertical="center" wrapText="1"/>
    </xf>
    <xf numFmtId="0" fontId="101" fillId="0" borderId="17" xfId="282" applyFont="1" applyBorder="1" applyAlignment="1">
      <alignment horizontal="justify" vertical="center" wrapText="1"/>
    </xf>
    <xf numFmtId="0" fontId="103" fillId="0" borderId="17" xfId="282" applyFont="1" applyBorder="1" applyAlignment="1">
      <alignment horizontal="justify" vertical="center" wrapText="1"/>
    </xf>
    <xf numFmtId="49" fontId="104" fillId="0" borderId="12" xfId="282" applyNumberFormat="1" applyFont="1" applyFill="1" applyBorder="1" applyAlignment="1" applyProtection="1">
      <alignment horizontal="left" vertical="center"/>
    </xf>
    <xf numFmtId="49" fontId="104" fillId="0" borderId="14" xfId="282" applyNumberFormat="1" applyFont="1" applyFill="1" applyBorder="1" applyAlignment="1" applyProtection="1">
      <alignment horizontal="left" vertical="center"/>
    </xf>
    <xf numFmtId="4" fontId="75" fillId="51" borderId="17" xfId="282" applyNumberFormat="1" applyFont="1" applyFill="1" applyBorder="1" applyAlignment="1" applyProtection="1">
      <alignment horizontal="justify" vertical="center" wrapText="1"/>
    </xf>
    <xf numFmtId="4" fontId="75" fillId="0" borderId="17" xfId="282" applyNumberFormat="1" applyFont="1" applyFill="1" applyBorder="1" applyAlignment="1" applyProtection="1">
      <alignment horizontal="center" vertical="center" wrapText="1"/>
    </xf>
    <xf numFmtId="4" fontId="76" fillId="0" borderId="17" xfId="282" applyNumberFormat="1" applyFont="1" applyFill="1" applyBorder="1" applyAlignment="1" applyProtection="1">
      <alignment horizontal="center" vertical="center"/>
    </xf>
    <xf numFmtId="49" fontId="104" fillId="0" borderId="15" xfId="282" applyNumberFormat="1" applyFont="1" applyFill="1" applyBorder="1" applyAlignment="1" applyProtection="1">
      <alignment horizontal="left" vertical="center"/>
    </xf>
    <xf numFmtId="4" fontId="75" fillId="51" borderId="21" xfId="282" applyNumberFormat="1" applyFont="1" applyFill="1" applyBorder="1" applyAlignment="1" applyProtection="1">
      <alignment horizontal="justify" vertical="center" wrapText="1"/>
    </xf>
    <xf numFmtId="4" fontId="75" fillId="0" borderId="21" xfId="282" applyNumberFormat="1" applyFont="1" applyFill="1" applyBorder="1" applyAlignment="1" applyProtection="1">
      <alignment horizontal="center" vertical="center" wrapText="1"/>
    </xf>
    <xf numFmtId="4" fontId="76" fillId="0" borderId="21" xfId="282" applyNumberFormat="1" applyFont="1" applyFill="1" applyBorder="1" applyAlignment="1" applyProtection="1">
      <alignment horizontal="center" vertical="center"/>
    </xf>
    <xf numFmtId="49" fontId="104" fillId="0" borderId="22" xfId="282" applyNumberFormat="1" applyFont="1" applyFill="1" applyBorder="1" applyAlignment="1" applyProtection="1">
      <alignment horizontal="left" vertical="center"/>
    </xf>
    <xf numFmtId="4" fontId="75" fillId="0" borderId="12" xfId="282" applyNumberFormat="1" applyFont="1" applyFill="1" applyBorder="1" applyAlignment="1" applyProtection="1">
      <alignment horizontal="center" vertical="center" wrapText="1"/>
    </xf>
    <xf numFmtId="4" fontId="76" fillId="0" borderId="12" xfId="282" applyNumberFormat="1" applyFont="1" applyFill="1" applyBorder="1" applyAlignment="1" applyProtection="1">
      <alignment horizontal="center" vertical="center"/>
    </xf>
    <xf numFmtId="4" fontId="76" fillId="0" borderId="12" xfId="282" applyNumberFormat="1" applyFont="1" applyFill="1" applyBorder="1" applyAlignment="1" applyProtection="1">
      <alignment horizontal="center" vertical="center" wrapText="1"/>
    </xf>
    <xf numFmtId="0" fontId="69" fillId="51" borderId="12" xfId="0" applyFont="1" applyFill="1" applyBorder="1" applyAlignment="1" applyProtection="1">
      <alignment horizontal="left" vertical="center" wrapText="1"/>
    </xf>
    <xf numFmtId="0" fontId="69" fillId="0" borderId="12" xfId="0" applyFont="1" applyBorder="1" applyAlignment="1" applyProtection="1">
      <alignment horizontal="center" vertical="center"/>
    </xf>
    <xf numFmtId="49" fontId="106" fillId="54" borderId="29" xfId="282" applyNumberFormat="1" applyFont="1" applyFill="1" applyBorder="1" applyAlignment="1">
      <alignment horizontal="right" vertical="center"/>
    </xf>
    <xf numFmtId="0" fontId="74" fillId="0" borderId="18" xfId="166" applyFont="1" applyBorder="1" applyAlignment="1">
      <alignment horizontal="center" vertical="top"/>
    </xf>
    <xf numFmtId="4" fontId="74" fillId="0" borderId="18" xfId="166" applyNumberFormat="1" applyFont="1" applyBorder="1" applyAlignment="1">
      <alignment horizontal="center" vertical="top"/>
    </xf>
    <xf numFmtId="4" fontId="29" fillId="0" borderId="18" xfId="166" applyNumberFormat="1" applyFont="1" applyBorder="1" applyAlignment="1">
      <alignment horizontal="center" vertical="top"/>
    </xf>
    <xf numFmtId="4" fontId="108" fillId="0" borderId="11" xfId="166" applyNumberFormat="1" applyFont="1" applyBorder="1" applyAlignment="1">
      <alignment horizontal="right" vertical="center"/>
    </xf>
    <xf numFmtId="49" fontId="104" fillId="56" borderId="12" xfId="0" applyNumberFormat="1" applyFont="1" applyFill="1" applyBorder="1" applyAlignment="1" applyProtection="1">
      <alignment vertical="top"/>
    </xf>
    <xf numFmtId="49" fontId="104" fillId="56" borderId="12" xfId="0" applyNumberFormat="1" applyFont="1" applyFill="1" applyBorder="1" applyAlignment="1" applyProtection="1">
      <alignment horizontal="left" vertical="top"/>
    </xf>
    <xf numFmtId="4" fontId="104" fillId="56" borderId="12" xfId="0" applyNumberFormat="1" applyFont="1" applyFill="1" applyBorder="1" applyAlignment="1" applyProtection="1">
      <alignment horizontal="justify" vertical="top" wrapText="1"/>
    </xf>
    <xf numFmtId="4" fontId="104" fillId="56" borderId="12" xfId="0" applyNumberFormat="1" applyFont="1" applyFill="1" applyBorder="1" applyAlignment="1" applyProtection="1">
      <alignment horizontal="center" vertical="top" wrapText="1"/>
    </xf>
    <xf numFmtId="4" fontId="104" fillId="56" borderId="12" xfId="0" applyNumberFormat="1" applyFont="1" applyFill="1" applyBorder="1" applyAlignment="1" applyProtection="1">
      <alignment horizontal="center" vertical="top"/>
    </xf>
    <xf numFmtId="4" fontId="104" fillId="56" borderId="12" xfId="0" applyNumberFormat="1" applyFont="1" applyFill="1" applyBorder="1" applyAlignment="1" applyProtection="1">
      <alignment vertical="top"/>
    </xf>
    <xf numFmtId="4" fontId="26" fillId="0" borderId="0" xfId="282" applyNumberFormat="1" applyFont="1" applyAlignment="1">
      <alignment horizontal="center" vertical="top"/>
    </xf>
    <xf numFmtId="4" fontId="29" fillId="0" borderId="0" xfId="166" applyNumberFormat="1" applyFont="1" applyFill="1" applyBorder="1" applyAlignment="1" applyProtection="1">
      <alignment horizontal="center" vertical="top"/>
    </xf>
    <xf numFmtId="4" fontId="72" fillId="52" borderId="12" xfId="0" applyNumberFormat="1" applyFont="1" applyFill="1" applyBorder="1" applyAlignment="1" applyProtection="1">
      <alignment horizontal="center" vertical="top"/>
      <protection locked="0"/>
    </xf>
    <xf numFmtId="4" fontId="72" fillId="51" borderId="12" xfId="0" applyNumberFormat="1" applyFont="1" applyFill="1" applyBorder="1" applyAlignment="1" applyProtection="1">
      <alignment horizontal="center" vertical="top"/>
    </xf>
    <xf numFmtId="4" fontId="29" fillId="0" borderId="12" xfId="166" applyNumberFormat="1" applyFont="1" applyFill="1" applyBorder="1" applyAlignment="1" applyProtection="1">
      <alignment horizontal="center" vertical="top"/>
    </xf>
    <xf numFmtId="4" fontId="29" fillId="51" borderId="12" xfId="166" applyNumberFormat="1" applyFont="1" applyFill="1" applyBorder="1" applyAlignment="1" applyProtection="1">
      <alignment horizontal="center" vertical="top"/>
    </xf>
    <xf numFmtId="4" fontId="29" fillId="0" borderId="23" xfId="166" applyNumberFormat="1" applyFont="1" applyFill="1" applyBorder="1" applyAlignment="1" applyProtection="1">
      <alignment horizontal="center" vertical="top"/>
    </xf>
    <xf numFmtId="4" fontId="29" fillId="0" borderId="24" xfId="166" applyNumberFormat="1" applyFont="1" applyFill="1" applyBorder="1" applyAlignment="1" applyProtection="1">
      <alignment horizontal="center" vertical="top"/>
    </xf>
    <xf numFmtId="4" fontId="26" fillId="51" borderId="12" xfId="282" applyNumberFormat="1" applyFont="1" applyFill="1" applyBorder="1" applyAlignment="1" applyProtection="1">
      <alignment horizontal="center" vertical="top"/>
    </xf>
    <xf numFmtId="4" fontId="26" fillId="51" borderId="0" xfId="282" applyNumberFormat="1" applyFont="1" applyFill="1" applyBorder="1" applyAlignment="1" applyProtection="1">
      <alignment horizontal="center" vertical="top"/>
    </xf>
    <xf numFmtId="49" fontId="76" fillId="56" borderId="12" xfId="282" applyNumberFormat="1" applyFont="1" applyFill="1" applyBorder="1" applyAlignment="1" applyProtection="1">
      <alignment vertical="center"/>
    </xf>
    <xf numFmtId="49" fontId="76" fillId="56" borderId="12" xfId="282" applyNumberFormat="1" applyFont="1" applyFill="1" applyBorder="1" applyAlignment="1" applyProtection="1">
      <alignment horizontal="left" vertical="center"/>
    </xf>
    <xf numFmtId="0" fontId="76" fillId="56" borderId="12" xfId="0" applyFont="1" applyFill="1" applyBorder="1" applyAlignment="1" applyProtection="1">
      <alignment horizontal="left" vertical="center" wrapText="1"/>
    </xf>
    <xf numFmtId="4" fontId="76" fillId="56" borderId="12" xfId="282" applyNumberFormat="1" applyFont="1" applyFill="1" applyBorder="1" applyAlignment="1" applyProtection="1">
      <alignment horizontal="center" vertical="center" wrapText="1"/>
    </xf>
    <xf numFmtId="4" fontId="76" fillId="56" borderId="12" xfId="282" applyNumberFormat="1" applyFont="1" applyFill="1" applyBorder="1" applyAlignment="1" applyProtection="1">
      <alignment horizontal="center" vertical="center"/>
    </xf>
    <xf numFmtId="4" fontId="104" fillId="56" borderId="12" xfId="166" applyNumberFormat="1" applyFont="1" applyFill="1" applyBorder="1" applyAlignment="1" applyProtection="1">
      <alignment horizontal="center" vertical="center"/>
    </xf>
    <xf numFmtId="4" fontId="104" fillId="56" borderId="12" xfId="166" applyNumberFormat="1" applyFont="1" applyFill="1" applyBorder="1" applyAlignment="1" applyProtection="1">
      <alignment horizontal="right" vertical="center"/>
    </xf>
    <xf numFmtId="49" fontId="76" fillId="56" borderId="12" xfId="282" applyNumberFormat="1" applyFont="1" applyFill="1" applyBorder="1" applyAlignment="1" applyProtection="1"/>
    <xf numFmtId="49" fontId="76" fillId="56" borderId="12" xfId="282" applyNumberFormat="1" applyFont="1" applyFill="1" applyBorder="1" applyAlignment="1" applyProtection="1">
      <alignment horizontal="left"/>
    </xf>
    <xf numFmtId="0" fontId="76" fillId="56" borderId="12" xfId="0" applyFont="1" applyFill="1" applyBorder="1" applyAlignment="1" applyProtection="1">
      <alignment horizontal="left" wrapText="1"/>
    </xf>
    <xf numFmtId="4" fontId="76" fillId="56" borderId="12" xfId="282" applyNumberFormat="1" applyFont="1" applyFill="1" applyBorder="1" applyAlignment="1" applyProtection="1">
      <alignment horizontal="center" wrapText="1"/>
    </xf>
    <xf numFmtId="4" fontId="76" fillId="56" borderId="12" xfId="282" applyNumberFormat="1" applyFont="1" applyFill="1" applyBorder="1" applyAlignment="1" applyProtection="1">
      <alignment horizontal="center"/>
    </xf>
    <xf numFmtId="4" fontId="104" fillId="56" borderId="12" xfId="166" applyNumberFormat="1" applyFont="1" applyFill="1" applyBorder="1" applyAlignment="1" applyProtection="1">
      <alignment horizontal="center"/>
    </xf>
    <xf numFmtId="4" fontId="104" fillId="56" borderId="12" xfId="166" applyNumberFormat="1" applyFont="1" applyFill="1" applyBorder="1" applyAlignment="1" applyProtection="1">
      <alignment horizontal="right"/>
    </xf>
    <xf numFmtId="49" fontId="104" fillId="57" borderId="12" xfId="282" applyNumberFormat="1" applyFont="1" applyFill="1" applyBorder="1" applyAlignment="1" applyProtection="1">
      <alignment horizontal="left" vertical="center"/>
    </xf>
    <xf numFmtId="49" fontId="104" fillId="57" borderId="15" xfId="282" applyNumberFormat="1" applyFont="1" applyFill="1" applyBorder="1" applyAlignment="1" applyProtection="1">
      <alignment horizontal="left" vertical="center"/>
    </xf>
    <xf numFmtId="4" fontId="75" fillId="57" borderId="21" xfId="282" applyNumberFormat="1" applyFont="1" applyFill="1" applyBorder="1" applyAlignment="1" applyProtection="1">
      <alignment horizontal="justify" vertical="center" wrapText="1"/>
    </xf>
    <xf numFmtId="4" fontId="75" fillId="57" borderId="21" xfId="282" applyNumberFormat="1" applyFont="1" applyFill="1" applyBorder="1" applyAlignment="1" applyProtection="1">
      <alignment horizontal="center" vertical="center" wrapText="1"/>
    </xf>
    <xf numFmtId="4" fontId="76" fillId="57" borderId="21" xfId="282" applyNumberFormat="1" applyFont="1" applyFill="1" applyBorder="1" applyAlignment="1" applyProtection="1">
      <alignment horizontal="center" vertical="center"/>
    </xf>
    <xf numFmtId="49" fontId="104" fillId="57" borderId="22" xfId="282" applyNumberFormat="1" applyFont="1" applyFill="1" applyBorder="1" applyAlignment="1" applyProtection="1">
      <alignment horizontal="left" vertical="center"/>
    </xf>
    <xf numFmtId="4" fontId="75" fillId="57" borderId="12" xfId="282" applyNumberFormat="1" applyFont="1" applyFill="1" applyBorder="1" applyAlignment="1" applyProtection="1">
      <alignment horizontal="justify" vertical="center" wrapText="1"/>
    </xf>
    <xf numFmtId="4" fontId="75" fillId="57" borderId="12" xfId="282" applyNumberFormat="1" applyFont="1" applyFill="1" applyBorder="1" applyAlignment="1" applyProtection="1">
      <alignment horizontal="center" vertical="center" wrapText="1"/>
    </xf>
    <xf numFmtId="4" fontId="76" fillId="57" borderId="12" xfId="282" applyNumberFormat="1" applyFont="1" applyFill="1" applyBorder="1" applyAlignment="1" applyProtection="1">
      <alignment horizontal="center" vertical="center"/>
    </xf>
    <xf numFmtId="4" fontId="76" fillId="57" borderId="12" xfId="282" applyNumberFormat="1" applyFont="1" applyFill="1" applyBorder="1" applyAlignment="1" applyProtection="1">
      <alignment horizontal="justify" vertical="center" wrapText="1"/>
    </xf>
    <xf numFmtId="4" fontId="76" fillId="57" borderId="12" xfId="282" applyNumberFormat="1" applyFont="1" applyFill="1" applyBorder="1" applyAlignment="1" applyProtection="1">
      <alignment horizontal="center" vertical="center" wrapText="1"/>
    </xf>
    <xf numFmtId="49" fontId="106" fillId="0" borderId="19" xfId="282" applyNumberFormat="1" applyFont="1" applyFill="1" applyBorder="1" applyAlignment="1" applyProtection="1">
      <alignment horizontal="left" vertical="top"/>
    </xf>
    <xf numFmtId="0" fontId="106" fillId="0" borderId="19" xfId="282" applyFont="1" applyFill="1" applyBorder="1" applyAlignment="1" applyProtection="1">
      <alignment vertical="top"/>
    </xf>
    <xf numFmtId="4" fontId="109" fillId="51" borderId="12" xfId="282" applyNumberFormat="1" applyFont="1" applyFill="1" applyBorder="1" applyAlignment="1" applyProtection="1">
      <alignment horizontal="justify" vertical="top" wrapText="1"/>
    </xf>
    <xf numFmtId="4" fontId="28" fillId="51" borderId="22" xfId="282" applyNumberFormat="1" applyFont="1" applyFill="1" applyBorder="1" applyAlignment="1" applyProtection="1">
      <alignment horizontal="justify" vertical="top" wrapText="1"/>
    </xf>
    <xf numFmtId="4" fontId="28" fillId="51" borderId="43" xfId="282" applyNumberFormat="1" applyFont="1" applyFill="1" applyBorder="1" applyAlignment="1" applyProtection="1">
      <alignment horizontal="justify" vertical="top" wrapText="1"/>
    </xf>
    <xf numFmtId="0" fontId="76" fillId="56" borderId="22" xfId="0" applyFont="1" applyFill="1" applyBorder="1" applyAlignment="1" applyProtection="1">
      <alignment horizontal="left" vertical="center" wrapText="1"/>
    </xf>
    <xf numFmtId="0" fontId="104" fillId="56" borderId="12" xfId="282" applyFont="1" applyFill="1" applyBorder="1" applyAlignment="1" applyProtection="1">
      <alignment horizontal="left" vertical="center"/>
    </xf>
    <xf numFmtId="0" fontId="76" fillId="56" borderId="12" xfId="166" applyFont="1" applyFill="1" applyBorder="1" applyAlignment="1" applyProtection="1">
      <alignment horizontal="center" vertical="center"/>
    </xf>
    <xf numFmtId="4" fontId="76" fillId="56" borderId="12" xfId="166" applyNumberFormat="1" applyFont="1" applyFill="1" applyBorder="1" applyAlignment="1" applyProtection="1">
      <alignment horizontal="center" vertical="center"/>
    </xf>
    <xf numFmtId="4" fontId="109" fillId="51" borderId="25" xfId="282" applyNumberFormat="1" applyFont="1" applyFill="1" applyBorder="1" applyAlignment="1" applyProtection="1">
      <alignment horizontal="justify" vertical="top" wrapText="1"/>
    </xf>
    <xf numFmtId="4" fontId="104" fillId="56" borderId="22" xfId="166" applyNumberFormat="1" applyFont="1" applyFill="1" applyBorder="1" applyAlignment="1" applyProtection="1">
      <alignment horizontal="right" vertical="center"/>
    </xf>
    <xf numFmtId="0" fontId="104" fillId="56" borderId="22" xfId="282" applyFont="1" applyFill="1" applyBorder="1" applyAlignment="1" applyProtection="1">
      <alignment horizontal="left" vertical="center"/>
    </xf>
    <xf numFmtId="0" fontId="76" fillId="56" borderId="22" xfId="166" applyFont="1" applyFill="1" applyBorder="1" applyAlignment="1" applyProtection="1">
      <alignment horizontal="left" vertical="center"/>
    </xf>
    <xf numFmtId="4" fontId="104" fillId="56" borderId="22" xfId="282" applyNumberFormat="1" applyFont="1" applyFill="1" applyBorder="1" applyAlignment="1" applyProtection="1">
      <alignment horizontal="center" vertical="center" wrapText="1"/>
    </xf>
    <xf numFmtId="4" fontId="104" fillId="56" borderId="22" xfId="282" applyNumberFormat="1" applyFont="1" applyFill="1" applyBorder="1" applyAlignment="1" applyProtection="1">
      <alignment horizontal="center" vertical="center"/>
    </xf>
    <xf numFmtId="4" fontId="104" fillId="56" borderId="22" xfId="166" applyNumberFormat="1" applyFont="1" applyFill="1" applyBorder="1" applyAlignment="1" applyProtection="1">
      <alignment horizontal="center" vertical="center"/>
    </xf>
    <xf numFmtId="0" fontId="110" fillId="51" borderId="12" xfId="282" applyFont="1" applyFill="1" applyBorder="1" applyAlignment="1" applyProtection="1">
      <alignment horizontal="justify" vertical="center" wrapText="1"/>
    </xf>
    <xf numFmtId="0" fontId="76" fillId="56" borderId="12" xfId="166" applyFont="1" applyFill="1" applyBorder="1" applyAlignment="1" applyProtection="1">
      <alignment horizontal="left" vertical="center"/>
    </xf>
    <xf numFmtId="49" fontId="104" fillId="56" borderId="12" xfId="282" applyNumberFormat="1" applyFont="1" applyFill="1" applyBorder="1" applyAlignment="1" applyProtection="1">
      <alignment vertical="center"/>
    </xf>
    <xf numFmtId="49" fontId="104" fillId="56" borderId="12" xfId="282" applyNumberFormat="1" applyFont="1" applyFill="1" applyBorder="1" applyAlignment="1" applyProtection="1">
      <alignment horizontal="left" vertical="center"/>
    </xf>
    <xf numFmtId="0" fontId="76" fillId="56" borderId="12" xfId="282" applyFont="1" applyFill="1" applyBorder="1" applyAlignment="1" applyProtection="1">
      <alignment horizontal="justify" vertical="center" wrapText="1"/>
    </xf>
    <xf numFmtId="0" fontId="76" fillId="56" borderId="12" xfId="282" applyFont="1" applyFill="1" applyBorder="1" applyAlignment="1" applyProtection="1">
      <alignment horizontal="center" vertical="center" wrapText="1"/>
    </xf>
    <xf numFmtId="0" fontId="76" fillId="56" borderId="12" xfId="282" applyFont="1" applyFill="1" applyBorder="1" applyAlignment="1" applyProtection="1">
      <alignment horizontal="center" vertical="center"/>
    </xf>
    <xf numFmtId="4" fontId="104" fillId="56" borderId="12" xfId="282" applyNumberFormat="1" applyFont="1" applyFill="1" applyBorder="1" applyAlignment="1" applyProtection="1">
      <alignment horizontal="center" vertical="center"/>
    </xf>
    <xf numFmtId="4" fontId="104" fillId="56" borderId="12" xfId="282" applyNumberFormat="1" applyFont="1" applyFill="1" applyBorder="1" applyAlignment="1" applyProtection="1">
      <alignment vertical="center"/>
    </xf>
    <xf numFmtId="49" fontId="111" fillId="0" borderId="12" xfId="282" applyNumberFormat="1" applyFont="1" applyFill="1" applyBorder="1" applyAlignment="1" applyProtection="1">
      <alignment horizontal="left" vertical="center"/>
    </xf>
    <xf numFmtId="0" fontId="111" fillId="0" borderId="12" xfId="282" applyFont="1" applyFill="1" applyBorder="1" applyAlignment="1" applyProtection="1">
      <alignment vertical="center"/>
    </xf>
    <xf numFmtId="49" fontId="106" fillId="0" borderId="12" xfId="282" applyNumberFormat="1" applyFont="1" applyFill="1" applyBorder="1" applyAlignment="1" applyProtection="1">
      <alignment horizontal="left" vertical="center"/>
    </xf>
    <xf numFmtId="0" fontId="106" fillId="0" borderId="12" xfId="282" applyFont="1" applyFill="1" applyBorder="1" applyAlignment="1" applyProtection="1">
      <alignment vertical="center"/>
    </xf>
    <xf numFmtId="4" fontId="104" fillId="56" borderId="12" xfId="282" applyNumberFormat="1" applyFont="1" applyFill="1" applyBorder="1" applyAlignment="1" applyProtection="1">
      <alignment horizontal="justify" vertical="center" wrapText="1"/>
    </xf>
    <xf numFmtId="0" fontId="104" fillId="56" borderId="12" xfId="282" applyFont="1" applyFill="1" applyBorder="1" applyAlignment="1" applyProtection="1">
      <alignment horizontal="center" vertical="center" wrapText="1"/>
    </xf>
    <xf numFmtId="4" fontId="102" fillId="54" borderId="26" xfId="282" applyNumberFormat="1" applyFont="1" applyFill="1" applyBorder="1" applyAlignment="1">
      <alignment horizontal="justify" vertical="center" wrapText="1"/>
    </xf>
    <xf numFmtId="4" fontId="107" fillId="54" borderId="26" xfId="282" applyNumberFormat="1" applyFont="1" applyFill="1" applyBorder="1" applyAlignment="1">
      <alignment horizontal="center" vertical="center" wrapText="1"/>
    </xf>
    <xf numFmtId="4" fontId="107" fillId="54" borderId="27" xfId="282" applyNumberFormat="1" applyFont="1" applyFill="1" applyBorder="1" applyAlignment="1">
      <alignment horizontal="center" vertical="center"/>
    </xf>
    <xf numFmtId="0" fontId="0" fillId="0" borderId="36" xfId="0" applyBorder="1" applyAlignment="1" applyProtection="1"/>
    <xf numFmtId="0" fontId="0" fillId="0" borderId="35" xfId="0" applyBorder="1" applyAlignment="1" applyProtection="1"/>
    <xf numFmtId="0" fontId="0" fillId="0" borderId="33" xfId="0" applyBorder="1" applyAlignment="1" applyProtection="1"/>
    <xf numFmtId="0" fontId="0" fillId="0" borderId="34" xfId="0" applyBorder="1" applyAlignment="1" applyProtection="1"/>
    <xf numFmtId="0" fontId="76" fillId="0" borderId="13" xfId="282" applyFont="1" applyFill="1" applyBorder="1" applyAlignment="1" applyProtection="1">
      <alignment vertical="top" wrapText="1"/>
    </xf>
    <xf numFmtId="0" fontId="76" fillId="0" borderId="19" xfId="282" applyFont="1" applyFill="1" applyBorder="1" applyAlignment="1" applyProtection="1">
      <alignment vertical="top" wrapText="1"/>
    </xf>
    <xf numFmtId="0" fontId="76" fillId="0" borderId="41" xfId="282" applyFont="1" applyFill="1" applyBorder="1" applyAlignment="1" applyProtection="1">
      <alignment vertical="top" wrapText="1"/>
    </xf>
    <xf numFmtId="172" fontId="106" fillId="54" borderId="13" xfId="282" applyNumberFormat="1" applyFont="1" applyFill="1" applyBorder="1" applyAlignment="1">
      <alignment vertical="center"/>
    </xf>
    <xf numFmtId="172" fontId="110" fillId="54" borderId="41" xfId="0" applyNumberFormat="1" applyFont="1" applyFill="1" applyBorder="1" applyAlignment="1">
      <alignment vertical="center"/>
    </xf>
    <xf numFmtId="4" fontId="28" fillId="0" borderId="35" xfId="166" applyNumberFormat="1" applyFont="1" applyFill="1" applyBorder="1" applyAlignment="1" applyProtection="1">
      <alignment vertical="top"/>
    </xf>
    <xf numFmtId="4" fontId="75" fillId="0" borderId="21" xfId="282" applyNumberFormat="1" applyFont="1" applyFill="1" applyBorder="1" applyAlignment="1" applyProtection="1">
      <alignment horizontal="justify" vertical="center" wrapText="1"/>
    </xf>
    <xf numFmtId="4" fontId="75" fillId="0" borderId="12" xfId="282" applyNumberFormat="1" applyFont="1" applyFill="1" applyBorder="1" applyAlignment="1" applyProtection="1">
      <alignment horizontal="justify" vertical="center" wrapText="1"/>
    </xf>
    <xf numFmtId="4" fontId="76" fillId="0" borderId="12" xfId="282" applyNumberFormat="1" applyFont="1" applyFill="1" applyBorder="1" applyAlignment="1" applyProtection="1">
      <alignment horizontal="justify" vertical="center" wrapText="1"/>
    </xf>
    <xf numFmtId="3" fontId="74" fillId="0" borderId="12" xfId="166" applyNumberFormat="1" applyFont="1" applyFill="1" applyBorder="1" applyAlignment="1" applyProtection="1">
      <alignment horizontal="center" vertical="top"/>
    </xf>
    <xf numFmtId="3" fontId="74" fillId="51" borderId="12" xfId="166" applyNumberFormat="1" applyFont="1" applyFill="1" applyBorder="1" applyAlignment="1" applyProtection="1">
      <alignment horizontal="center" vertical="top"/>
    </xf>
    <xf numFmtId="3" fontId="72" fillId="0" borderId="12" xfId="282" applyNumberFormat="1" applyFont="1" applyFill="1" applyBorder="1" applyAlignment="1" applyProtection="1">
      <alignment horizontal="center" vertical="top"/>
    </xf>
    <xf numFmtId="3" fontId="12" fillId="0" borderId="12" xfId="282" applyNumberFormat="1" applyFont="1" applyFill="1" applyBorder="1" applyAlignment="1" applyProtection="1">
      <alignment horizontal="center" vertical="top"/>
    </xf>
    <xf numFmtId="3" fontId="12" fillId="51" borderId="12" xfId="282" applyNumberFormat="1" applyFont="1" applyFill="1" applyBorder="1" applyAlignment="1" applyProtection="1">
      <alignment horizontal="center" vertical="top"/>
    </xf>
    <xf numFmtId="3" fontId="26" fillId="0" borderId="12" xfId="282" applyNumberFormat="1" applyFont="1" applyFill="1" applyBorder="1" applyAlignment="1" applyProtection="1">
      <alignment horizontal="center" vertical="top"/>
    </xf>
    <xf numFmtId="4" fontId="95" fillId="0" borderId="12" xfId="0" applyNumberFormat="1" applyFont="1" applyBorder="1" applyAlignment="1" applyProtection="1">
      <alignment horizontal="center" vertical="top"/>
    </xf>
    <xf numFmtId="2" fontId="95" fillId="0" borderId="12" xfId="0" applyNumberFormat="1" applyFont="1" applyBorder="1" applyAlignment="1" applyProtection="1">
      <alignment horizontal="center" vertical="top"/>
    </xf>
    <xf numFmtId="2" fontId="95" fillId="0" borderId="25" xfId="0" applyNumberFormat="1" applyFont="1" applyBorder="1" applyAlignment="1" applyProtection="1">
      <alignment horizontal="center" vertical="top"/>
    </xf>
    <xf numFmtId="4" fontId="95" fillId="0" borderId="12" xfId="0" applyNumberFormat="1" applyFont="1" applyFill="1" applyBorder="1" applyAlignment="1" applyProtection="1">
      <alignment horizontal="center" vertical="top"/>
    </xf>
    <xf numFmtId="2" fontId="92" fillId="0" borderId="12" xfId="0" applyNumberFormat="1" applyFont="1" applyBorder="1" applyAlignment="1" applyProtection="1">
      <alignment horizontal="center"/>
    </xf>
    <xf numFmtId="4" fontId="26" fillId="0" borderId="31" xfId="282" applyNumberFormat="1" applyFont="1" applyFill="1" applyBorder="1" applyAlignment="1" applyProtection="1">
      <alignment horizontal="justify" vertical="top" wrapText="1"/>
    </xf>
    <xf numFmtId="4" fontId="26" fillId="0" borderId="23" xfId="282" applyNumberFormat="1" applyFont="1" applyFill="1" applyBorder="1" applyAlignment="1" applyProtection="1">
      <alignment horizontal="justify" vertical="top" wrapText="1"/>
    </xf>
    <xf numFmtId="4" fontId="26" fillId="0" borderId="32" xfId="282" applyNumberFormat="1" applyFont="1" applyFill="1" applyBorder="1" applyAlignment="1" applyProtection="1">
      <alignment horizontal="justify" vertical="top" wrapText="1"/>
    </xf>
    <xf numFmtId="4" fontId="26" fillId="0" borderId="33" xfId="282" applyNumberFormat="1" applyFont="1" applyFill="1" applyBorder="1" applyAlignment="1" applyProtection="1">
      <alignment horizontal="justify" vertical="top" wrapText="1"/>
    </xf>
    <xf numFmtId="4" fontId="26" fillId="0" borderId="24" xfId="282" applyNumberFormat="1" applyFont="1" applyFill="1" applyBorder="1" applyAlignment="1" applyProtection="1">
      <alignment horizontal="justify" vertical="top" wrapText="1"/>
    </xf>
    <xf numFmtId="4" fontId="26" fillId="0" borderId="34" xfId="282" applyNumberFormat="1" applyFont="1" applyFill="1" applyBorder="1" applyAlignment="1" applyProtection="1">
      <alignment horizontal="justify" vertical="top" wrapText="1"/>
    </xf>
    <xf numFmtId="0" fontId="68" fillId="0" borderId="0" xfId="0" applyFont="1" applyBorder="1" applyAlignment="1" applyProtection="1">
      <alignment horizontal="left" vertical="center" wrapText="1"/>
    </xf>
    <xf numFmtId="0" fontId="27" fillId="0" borderId="35" xfId="282" applyFont="1" applyFill="1" applyBorder="1" applyAlignment="1" applyProtection="1">
      <alignment horizontal="left" vertical="top"/>
    </xf>
    <xf numFmtId="0" fontId="27" fillId="0" borderId="0" xfId="282" applyFont="1" applyFill="1" applyBorder="1" applyAlignment="1" applyProtection="1">
      <alignment horizontal="left" vertical="top"/>
    </xf>
    <xf numFmtId="0" fontId="27" fillId="0" borderId="36" xfId="282" applyFont="1" applyFill="1" applyBorder="1" applyAlignment="1" applyProtection="1">
      <alignment horizontal="left" vertical="top"/>
    </xf>
    <xf numFmtId="0" fontId="0" fillId="0" borderId="35" xfId="0" applyBorder="1" applyAlignment="1" applyProtection="1">
      <alignment horizontal="left" vertical="top"/>
    </xf>
    <xf numFmtId="0" fontId="0" fillId="0" borderId="0" xfId="0" applyAlignment="1" applyProtection="1">
      <alignment horizontal="left" vertical="top"/>
    </xf>
    <xf numFmtId="0" fontId="0" fillId="0" borderId="36" xfId="0" applyBorder="1" applyAlignment="1" applyProtection="1">
      <alignment horizontal="left" vertical="top"/>
    </xf>
    <xf numFmtId="0" fontId="0" fillId="0" borderId="33" xfId="0" applyBorder="1" applyAlignment="1" applyProtection="1">
      <alignment horizontal="left" vertical="top"/>
    </xf>
    <xf numFmtId="0" fontId="0" fillId="0" borderId="24" xfId="0" applyBorder="1" applyAlignment="1" applyProtection="1">
      <alignment horizontal="left" vertical="top"/>
    </xf>
    <xf numFmtId="0" fontId="0" fillId="0" borderId="34" xfId="0" applyBorder="1" applyAlignment="1" applyProtection="1">
      <alignment horizontal="left" vertical="top"/>
    </xf>
    <xf numFmtId="0" fontId="80" fillId="0" borderId="35" xfId="0" applyFont="1" applyBorder="1" applyAlignment="1" applyProtection="1"/>
    <xf numFmtId="0" fontId="80" fillId="0" borderId="0" xfId="0" applyFont="1" applyBorder="1" applyAlignment="1" applyProtection="1"/>
    <xf numFmtId="0" fontId="80" fillId="0" borderId="36" xfId="0" applyFont="1" applyBorder="1" applyAlignment="1" applyProtection="1"/>
    <xf numFmtId="0" fontId="80" fillId="0" borderId="35" xfId="0" applyFont="1" applyBorder="1" applyAlignment="1" applyProtection="1">
      <alignment wrapText="1"/>
    </xf>
    <xf numFmtId="0" fontId="80" fillId="0" borderId="0" xfId="0" applyFont="1" applyBorder="1" applyAlignment="1" applyProtection="1">
      <alignment wrapText="1"/>
    </xf>
    <xf numFmtId="0" fontId="80" fillId="0" borderId="36" xfId="0" applyFont="1" applyBorder="1" applyAlignment="1" applyProtection="1">
      <alignment wrapText="1"/>
    </xf>
    <xf numFmtId="49" fontId="106" fillId="0" borderId="12" xfId="282" applyNumberFormat="1" applyFont="1" applyFill="1" applyBorder="1" applyAlignment="1" applyProtection="1">
      <alignment horizontal="center" vertical="center"/>
    </xf>
    <xf numFmtId="0" fontId="105" fillId="0" borderId="12" xfId="0" applyFont="1" applyBorder="1" applyAlignment="1" applyProtection="1">
      <alignment horizontal="center" vertical="center"/>
    </xf>
    <xf numFmtId="0" fontId="80" fillId="0" borderId="35" xfId="0" applyFont="1" applyBorder="1" applyAlignment="1" applyProtection="1">
      <alignment vertical="top" wrapText="1"/>
    </xf>
    <xf numFmtId="0" fontId="80" fillId="0" borderId="0" xfId="0" applyFont="1" applyBorder="1" applyAlignment="1" applyProtection="1">
      <alignment vertical="top" wrapText="1"/>
    </xf>
    <xf numFmtId="0" fontId="80" fillId="0" borderId="36" xfId="0" applyFont="1" applyBorder="1" applyAlignment="1" applyProtection="1">
      <alignment vertical="top" wrapText="1"/>
    </xf>
    <xf numFmtId="0" fontId="27" fillId="0" borderId="38" xfId="282" applyFont="1" applyFill="1" applyBorder="1" applyAlignment="1" applyProtection="1">
      <alignment horizontal="left" vertical="top"/>
    </xf>
    <xf numFmtId="0" fontId="27" fillId="0" borderId="39" xfId="282" applyFont="1" applyFill="1" applyBorder="1" applyAlignment="1" applyProtection="1">
      <alignment horizontal="left" vertical="top"/>
    </xf>
    <xf numFmtId="0" fontId="27" fillId="0" borderId="40" xfId="282" applyFont="1" applyFill="1" applyBorder="1" applyAlignment="1" applyProtection="1">
      <alignment horizontal="left" vertical="top"/>
    </xf>
    <xf numFmtId="0" fontId="80" fillId="0" borderId="35" xfId="0" applyFont="1" applyBorder="1" applyAlignment="1" applyProtection="1">
      <alignment vertical="justify" wrapText="1" readingOrder="1"/>
    </xf>
    <xf numFmtId="0" fontId="80" fillId="0" borderId="0" xfId="0" applyFont="1" applyBorder="1" applyAlignment="1" applyProtection="1">
      <alignment vertical="justify" wrapText="1" readingOrder="1"/>
    </xf>
    <xf numFmtId="0" fontId="80" fillId="0" borderId="36" xfId="0" applyFont="1" applyBorder="1" applyAlignment="1" applyProtection="1">
      <alignment vertical="justify" wrapText="1" readingOrder="1"/>
    </xf>
    <xf numFmtId="0" fontId="80" fillId="0" borderId="35" xfId="0" applyFont="1" applyBorder="1" applyAlignment="1" applyProtection="1">
      <alignment horizontal="left" wrapText="1"/>
    </xf>
    <xf numFmtId="0" fontId="80" fillId="0" borderId="0" xfId="0" applyFont="1" applyBorder="1" applyAlignment="1" applyProtection="1">
      <alignment horizontal="left" wrapText="1"/>
    </xf>
    <xf numFmtId="0" fontId="80" fillId="0" borderId="36" xfId="0" applyFont="1" applyBorder="1" applyAlignment="1" applyProtection="1">
      <alignment horizontal="left" wrapText="1"/>
    </xf>
    <xf numFmtId="0" fontId="80" fillId="0" borderId="33" xfId="0" applyFont="1" applyBorder="1" applyAlignment="1" applyProtection="1">
      <alignment vertical="top" wrapText="1"/>
    </xf>
    <xf numFmtId="0" fontId="0" fillId="0" borderId="24" xfId="0" applyBorder="1" applyAlignment="1" applyProtection="1">
      <alignment vertical="top" wrapText="1"/>
    </xf>
    <xf numFmtId="0" fontId="0" fillId="0" borderId="34" xfId="0" applyBorder="1" applyAlignment="1" applyProtection="1">
      <alignment vertical="top" wrapText="1"/>
    </xf>
    <xf numFmtId="172" fontId="86" fillId="52" borderId="13" xfId="0" applyNumberFormat="1" applyFont="1" applyFill="1" applyBorder="1" applyAlignment="1" applyProtection="1">
      <alignment vertical="center"/>
      <protection locked="0"/>
    </xf>
    <xf numFmtId="172" fontId="0" fillId="52" borderId="41" xfId="0" applyNumberFormat="1" applyFill="1" applyBorder="1" applyAlignment="1" applyProtection="1">
      <alignment vertical="center"/>
      <protection locked="0"/>
    </xf>
    <xf numFmtId="172" fontId="104" fillId="57" borderId="37" xfId="282" applyNumberFormat="1" applyFont="1" applyFill="1" applyBorder="1" applyAlignment="1" applyProtection="1">
      <alignment vertical="center"/>
    </xf>
    <xf numFmtId="172" fontId="105" fillId="57" borderId="14" xfId="0" applyNumberFormat="1" applyFont="1" applyFill="1" applyBorder="1" applyAlignment="1" applyProtection="1">
      <alignment vertical="center"/>
    </xf>
    <xf numFmtId="172" fontId="104" fillId="0" borderId="37" xfId="282" applyNumberFormat="1" applyFont="1" applyFill="1" applyBorder="1" applyAlignment="1" applyProtection="1">
      <alignment vertical="center"/>
    </xf>
    <xf numFmtId="172" fontId="105" fillId="0" borderId="14" xfId="0" applyNumberFormat="1" applyFont="1" applyBorder="1" applyAlignment="1" applyProtection="1">
      <alignment vertical="center"/>
    </xf>
    <xf numFmtId="172" fontId="105" fillId="0" borderId="14" xfId="0" applyNumberFormat="1" applyFont="1" applyFill="1" applyBorder="1" applyAlignment="1" applyProtection="1">
      <alignment vertical="center"/>
    </xf>
    <xf numFmtId="4" fontId="26" fillId="0" borderId="37" xfId="282" applyNumberFormat="1" applyFont="1" applyFill="1" applyBorder="1" applyAlignment="1" applyProtection="1">
      <alignment vertical="top"/>
    </xf>
    <xf numFmtId="0" fontId="0" fillId="0" borderId="14" xfId="0" applyBorder="1" applyAlignment="1" applyProtection="1">
      <alignment vertical="top"/>
    </xf>
  </cellXfs>
  <cellStyles count="424">
    <cellStyle name="20 % – Poudarek1" xfId="1" xr:uid="{00000000-0005-0000-0000-000000000000}"/>
    <cellStyle name="20 % – Poudarek1 2" xfId="2" xr:uid="{00000000-0005-0000-0000-000001000000}"/>
    <cellStyle name="20 % – Poudarek1 2 2" xfId="3" xr:uid="{00000000-0005-0000-0000-000002000000}"/>
    <cellStyle name="20 % – Poudarek1 2 2 2" xfId="4" xr:uid="{00000000-0005-0000-0000-000003000000}"/>
    <cellStyle name="20 % – Poudarek1 3" xfId="5" xr:uid="{00000000-0005-0000-0000-000004000000}"/>
    <cellStyle name="20 % – Poudarek1 3 2" xfId="6" xr:uid="{00000000-0005-0000-0000-000005000000}"/>
    <cellStyle name="20 % – Poudarek2" xfId="7" xr:uid="{00000000-0005-0000-0000-000006000000}"/>
    <cellStyle name="20 % – Poudarek2 2" xfId="8" xr:uid="{00000000-0005-0000-0000-000007000000}"/>
    <cellStyle name="20 % – Poudarek2 2 2" xfId="9" xr:uid="{00000000-0005-0000-0000-000008000000}"/>
    <cellStyle name="20 % – Poudarek2 2 2 2" xfId="10" xr:uid="{00000000-0005-0000-0000-000009000000}"/>
    <cellStyle name="20 % – Poudarek2 3" xfId="11" xr:uid="{00000000-0005-0000-0000-00000A000000}"/>
    <cellStyle name="20 % – Poudarek2 3 2" xfId="12" xr:uid="{00000000-0005-0000-0000-00000B000000}"/>
    <cellStyle name="20 % – Poudarek3" xfId="13" xr:uid="{00000000-0005-0000-0000-00000C000000}"/>
    <cellStyle name="20 % – Poudarek3 2" xfId="14" xr:uid="{00000000-0005-0000-0000-00000D000000}"/>
    <cellStyle name="20 % – Poudarek3 2 2" xfId="15" xr:uid="{00000000-0005-0000-0000-00000E000000}"/>
    <cellStyle name="20 % – Poudarek3 2 2 2" xfId="16" xr:uid="{00000000-0005-0000-0000-00000F000000}"/>
    <cellStyle name="20 % – Poudarek3 3" xfId="17" xr:uid="{00000000-0005-0000-0000-000010000000}"/>
    <cellStyle name="20 % – Poudarek3 3 2" xfId="18" xr:uid="{00000000-0005-0000-0000-000011000000}"/>
    <cellStyle name="20 % – Poudarek4" xfId="19" xr:uid="{00000000-0005-0000-0000-000012000000}"/>
    <cellStyle name="20 % – Poudarek4 2" xfId="20" xr:uid="{00000000-0005-0000-0000-000013000000}"/>
    <cellStyle name="20 % – Poudarek4 2 2" xfId="21" xr:uid="{00000000-0005-0000-0000-000014000000}"/>
    <cellStyle name="20 % – Poudarek4 2 2 2" xfId="22" xr:uid="{00000000-0005-0000-0000-000015000000}"/>
    <cellStyle name="20 % – Poudarek4 3" xfId="23" xr:uid="{00000000-0005-0000-0000-000016000000}"/>
    <cellStyle name="20 % – Poudarek4 3 2" xfId="24" xr:uid="{00000000-0005-0000-0000-000017000000}"/>
    <cellStyle name="20 % – Poudarek5" xfId="25" xr:uid="{00000000-0005-0000-0000-000018000000}"/>
    <cellStyle name="20 % – Poudarek5 2" xfId="26" xr:uid="{00000000-0005-0000-0000-000019000000}"/>
    <cellStyle name="20 % – Poudarek5 2 2" xfId="27" xr:uid="{00000000-0005-0000-0000-00001A000000}"/>
    <cellStyle name="20 % – Poudarek5 2 2 2" xfId="28" xr:uid="{00000000-0005-0000-0000-00001B000000}"/>
    <cellStyle name="20 % – Poudarek5 3" xfId="29" xr:uid="{00000000-0005-0000-0000-00001C000000}"/>
    <cellStyle name="20 % – Poudarek5 3 2" xfId="30" xr:uid="{00000000-0005-0000-0000-00001D000000}"/>
    <cellStyle name="20 % – Poudarek6" xfId="31" xr:uid="{00000000-0005-0000-0000-00001E000000}"/>
    <cellStyle name="20 % – Poudarek6 2" xfId="32" xr:uid="{00000000-0005-0000-0000-00001F000000}"/>
    <cellStyle name="20 % – Poudarek6 2 2" xfId="33" xr:uid="{00000000-0005-0000-0000-000020000000}"/>
    <cellStyle name="20 % – Poudarek6 2 2 2" xfId="34" xr:uid="{00000000-0005-0000-0000-000021000000}"/>
    <cellStyle name="20 % – Poudarek6 3" xfId="35" xr:uid="{00000000-0005-0000-0000-000022000000}"/>
    <cellStyle name="20 % – Poudarek6 3 2" xfId="36" xr:uid="{00000000-0005-0000-0000-000023000000}"/>
    <cellStyle name="40 % – Poudarek1" xfId="37" xr:uid="{00000000-0005-0000-0000-000024000000}"/>
    <cellStyle name="40 % – Poudarek1 2" xfId="38" xr:uid="{00000000-0005-0000-0000-000025000000}"/>
    <cellStyle name="40 % – Poudarek1 2 2" xfId="39" xr:uid="{00000000-0005-0000-0000-000026000000}"/>
    <cellStyle name="40 % – Poudarek1 2 2 2" xfId="40" xr:uid="{00000000-0005-0000-0000-000027000000}"/>
    <cellStyle name="40 % – Poudarek1 3" xfId="41" xr:uid="{00000000-0005-0000-0000-000028000000}"/>
    <cellStyle name="40 % – Poudarek1 3 2" xfId="42" xr:uid="{00000000-0005-0000-0000-000029000000}"/>
    <cellStyle name="40 % – Poudarek2" xfId="43" xr:uid="{00000000-0005-0000-0000-00002A000000}"/>
    <cellStyle name="40 % – Poudarek2 2" xfId="44" xr:uid="{00000000-0005-0000-0000-00002B000000}"/>
    <cellStyle name="40 % – Poudarek2 2 2" xfId="45" xr:uid="{00000000-0005-0000-0000-00002C000000}"/>
    <cellStyle name="40 % – Poudarek2 2 2 2" xfId="46" xr:uid="{00000000-0005-0000-0000-00002D000000}"/>
    <cellStyle name="40 % – Poudarek2 3" xfId="47" xr:uid="{00000000-0005-0000-0000-00002E000000}"/>
    <cellStyle name="40 % – Poudarek2 3 2" xfId="48" xr:uid="{00000000-0005-0000-0000-00002F000000}"/>
    <cellStyle name="40 % – Poudarek3" xfId="49" xr:uid="{00000000-0005-0000-0000-000030000000}"/>
    <cellStyle name="40 % – Poudarek3 2" xfId="50" xr:uid="{00000000-0005-0000-0000-000031000000}"/>
    <cellStyle name="40 % – Poudarek3 2 2" xfId="51" xr:uid="{00000000-0005-0000-0000-000032000000}"/>
    <cellStyle name="40 % – Poudarek3 2 2 2" xfId="52" xr:uid="{00000000-0005-0000-0000-000033000000}"/>
    <cellStyle name="40 % – Poudarek3 3" xfId="53" xr:uid="{00000000-0005-0000-0000-000034000000}"/>
    <cellStyle name="40 % – Poudarek3 3 2" xfId="54" xr:uid="{00000000-0005-0000-0000-000035000000}"/>
    <cellStyle name="40 % – Poudarek4" xfId="55" xr:uid="{00000000-0005-0000-0000-000036000000}"/>
    <cellStyle name="40 % – Poudarek4 2" xfId="56" xr:uid="{00000000-0005-0000-0000-000037000000}"/>
    <cellStyle name="40 % – Poudarek4 2 2" xfId="57" xr:uid="{00000000-0005-0000-0000-000038000000}"/>
    <cellStyle name="40 % – Poudarek4 2 2 2" xfId="58" xr:uid="{00000000-0005-0000-0000-000039000000}"/>
    <cellStyle name="40 % – Poudarek4 3" xfId="59" xr:uid="{00000000-0005-0000-0000-00003A000000}"/>
    <cellStyle name="40 % – Poudarek4 3 2" xfId="60" xr:uid="{00000000-0005-0000-0000-00003B000000}"/>
    <cellStyle name="40 % – Poudarek5" xfId="61" xr:uid="{00000000-0005-0000-0000-00003C000000}"/>
    <cellStyle name="40 % – Poudarek5 2" xfId="62" xr:uid="{00000000-0005-0000-0000-00003D000000}"/>
    <cellStyle name="40 % – Poudarek5 2 2" xfId="63" xr:uid="{00000000-0005-0000-0000-00003E000000}"/>
    <cellStyle name="40 % – Poudarek5 2 2 2" xfId="64" xr:uid="{00000000-0005-0000-0000-00003F000000}"/>
    <cellStyle name="40 % – Poudarek5 3" xfId="65" xr:uid="{00000000-0005-0000-0000-000040000000}"/>
    <cellStyle name="40 % – Poudarek5 3 2" xfId="66" xr:uid="{00000000-0005-0000-0000-000041000000}"/>
    <cellStyle name="40 % – Poudarek6" xfId="67" xr:uid="{00000000-0005-0000-0000-000042000000}"/>
    <cellStyle name="40 % – Poudarek6 2" xfId="68" xr:uid="{00000000-0005-0000-0000-000043000000}"/>
    <cellStyle name="40 % – Poudarek6 2 2" xfId="69" xr:uid="{00000000-0005-0000-0000-000044000000}"/>
    <cellStyle name="40 % – Poudarek6 2 2 2" xfId="70" xr:uid="{00000000-0005-0000-0000-000045000000}"/>
    <cellStyle name="40 % – Poudarek6 3" xfId="71" xr:uid="{00000000-0005-0000-0000-000046000000}"/>
    <cellStyle name="40 % – Poudarek6 3 2" xfId="72" xr:uid="{00000000-0005-0000-0000-000047000000}"/>
    <cellStyle name="60 % – Poudarek1" xfId="73" xr:uid="{00000000-0005-0000-0000-000048000000}"/>
    <cellStyle name="60 % – Poudarek1 2" xfId="74" xr:uid="{00000000-0005-0000-0000-000049000000}"/>
    <cellStyle name="60 % – Poudarek1 2 2" xfId="75" xr:uid="{00000000-0005-0000-0000-00004A000000}"/>
    <cellStyle name="60 % – Poudarek1 2 2 2" xfId="76" xr:uid="{00000000-0005-0000-0000-00004B000000}"/>
    <cellStyle name="60 % – Poudarek1 3" xfId="77" xr:uid="{00000000-0005-0000-0000-00004C000000}"/>
    <cellStyle name="60 % – Poudarek1 3 2" xfId="78" xr:uid="{00000000-0005-0000-0000-00004D000000}"/>
    <cellStyle name="60 % – Poudarek2" xfId="79" xr:uid="{00000000-0005-0000-0000-00004E000000}"/>
    <cellStyle name="60 % – Poudarek2 2" xfId="80" xr:uid="{00000000-0005-0000-0000-00004F000000}"/>
    <cellStyle name="60 % – Poudarek2 2 2" xfId="81" xr:uid="{00000000-0005-0000-0000-000050000000}"/>
    <cellStyle name="60 % – Poudarek2 2 2 2" xfId="82" xr:uid="{00000000-0005-0000-0000-000051000000}"/>
    <cellStyle name="60 % – Poudarek2 3" xfId="83" xr:uid="{00000000-0005-0000-0000-000052000000}"/>
    <cellStyle name="60 % – Poudarek2 3 2" xfId="84" xr:uid="{00000000-0005-0000-0000-000053000000}"/>
    <cellStyle name="60 % – Poudarek3" xfId="85" xr:uid="{00000000-0005-0000-0000-000054000000}"/>
    <cellStyle name="60 % – Poudarek3 2" xfId="86" xr:uid="{00000000-0005-0000-0000-000055000000}"/>
    <cellStyle name="60 % – Poudarek3 2 2" xfId="87" xr:uid="{00000000-0005-0000-0000-000056000000}"/>
    <cellStyle name="60 % – Poudarek3 2 2 2" xfId="88" xr:uid="{00000000-0005-0000-0000-000057000000}"/>
    <cellStyle name="60 % – Poudarek3 3" xfId="89" xr:uid="{00000000-0005-0000-0000-000058000000}"/>
    <cellStyle name="60 % – Poudarek3 3 2" xfId="90" xr:uid="{00000000-0005-0000-0000-000059000000}"/>
    <cellStyle name="60 % – Poudarek4" xfId="91" xr:uid="{00000000-0005-0000-0000-00005A000000}"/>
    <cellStyle name="60 % – Poudarek4 2" xfId="92" xr:uid="{00000000-0005-0000-0000-00005B000000}"/>
    <cellStyle name="60 % – Poudarek4 2 2" xfId="93" xr:uid="{00000000-0005-0000-0000-00005C000000}"/>
    <cellStyle name="60 % – Poudarek4 2 2 2" xfId="94" xr:uid="{00000000-0005-0000-0000-00005D000000}"/>
    <cellStyle name="60 % – Poudarek4 3" xfId="95" xr:uid="{00000000-0005-0000-0000-00005E000000}"/>
    <cellStyle name="60 % – Poudarek4 3 2" xfId="96" xr:uid="{00000000-0005-0000-0000-00005F000000}"/>
    <cellStyle name="60 % – Poudarek5" xfId="97" xr:uid="{00000000-0005-0000-0000-000060000000}"/>
    <cellStyle name="60 % – Poudarek5 2" xfId="98" xr:uid="{00000000-0005-0000-0000-000061000000}"/>
    <cellStyle name="60 % – Poudarek5 2 2" xfId="99" xr:uid="{00000000-0005-0000-0000-000062000000}"/>
    <cellStyle name="60 % – Poudarek5 2 2 2" xfId="100" xr:uid="{00000000-0005-0000-0000-000063000000}"/>
    <cellStyle name="60 % – Poudarek5 3" xfId="101" xr:uid="{00000000-0005-0000-0000-000064000000}"/>
    <cellStyle name="60 % – Poudarek5 3 2" xfId="102" xr:uid="{00000000-0005-0000-0000-000065000000}"/>
    <cellStyle name="60 % – Poudarek6" xfId="103" xr:uid="{00000000-0005-0000-0000-000066000000}"/>
    <cellStyle name="60 % – Poudarek6 2" xfId="104" xr:uid="{00000000-0005-0000-0000-000067000000}"/>
    <cellStyle name="60 % – Poudarek6 2 2" xfId="105" xr:uid="{00000000-0005-0000-0000-000068000000}"/>
    <cellStyle name="60 % – Poudarek6 2 2 2" xfId="106" xr:uid="{00000000-0005-0000-0000-000069000000}"/>
    <cellStyle name="60 % – Poudarek6 3" xfId="107" xr:uid="{00000000-0005-0000-0000-00006A000000}"/>
    <cellStyle name="60 % – Poudarek6 3 2" xfId="108" xr:uid="{00000000-0005-0000-0000-00006B000000}"/>
    <cellStyle name="Comma 2" xfId="109" xr:uid="{00000000-0005-0000-0000-00006C000000}"/>
    <cellStyle name="Comma 2 2" xfId="110" xr:uid="{00000000-0005-0000-0000-00006D000000}"/>
    <cellStyle name="Comma 2 2 2" xfId="111" xr:uid="{00000000-0005-0000-0000-00006E000000}"/>
    <cellStyle name="Comma 2 2 2 2" xfId="112" xr:uid="{00000000-0005-0000-0000-00006F000000}"/>
    <cellStyle name="Comma 2 2 2 2 2" xfId="113" xr:uid="{00000000-0005-0000-0000-000070000000}"/>
    <cellStyle name="Comma 2 2 2 3" xfId="114" xr:uid="{00000000-0005-0000-0000-000071000000}"/>
    <cellStyle name="Comma 2 2 2_4. EI" xfId="115" xr:uid="{00000000-0005-0000-0000-000072000000}"/>
    <cellStyle name="Comma 2 2 3" xfId="116" xr:uid="{00000000-0005-0000-0000-000073000000}"/>
    <cellStyle name="Comma 2 2 3 2" xfId="117" xr:uid="{00000000-0005-0000-0000-000074000000}"/>
    <cellStyle name="Comma 2 3" xfId="118" xr:uid="{00000000-0005-0000-0000-000075000000}"/>
    <cellStyle name="Comma 2 3 2" xfId="119" xr:uid="{00000000-0005-0000-0000-000076000000}"/>
    <cellStyle name="Comma 2 3 2 2" xfId="120" xr:uid="{00000000-0005-0000-0000-000077000000}"/>
    <cellStyle name="Comma 2 4" xfId="121" xr:uid="{00000000-0005-0000-0000-000078000000}"/>
    <cellStyle name="Comma 2 4 2" xfId="122" xr:uid="{00000000-0005-0000-0000-000079000000}"/>
    <cellStyle name="Comma 2 4 2 2" xfId="123" xr:uid="{00000000-0005-0000-0000-00007A000000}"/>
    <cellStyle name="Comma 2 5" xfId="124" xr:uid="{00000000-0005-0000-0000-00007B000000}"/>
    <cellStyle name="Comma 2 5 2" xfId="125" xr:uid="{00000000-0005-0000-0000-00007C000000}"/>
    <cellStyle name="Comma 2 5 2 2" xfId="126" xr:uid="{00000000-0005-0000-0000-00007D000000}"/>
    <cellStyle name="Comma 2 5 3" xfId="127" xr:uid="{00000000-0005-0000-0000-00007E000000}"/>
    <cellStyle name="Comma 2 6" xfId="128" xr:uid="{00000000-0005-0000-0000-00007F000000}"/>
    <cellStyle name="Comma 2 6 2" xfId="129" xr:uid="{00000000-0005-0000-0000-000080000000}"/>
    <cellStyle name="Comma 2 6 2 2" xfId="130" xr:uid="{00000000-0005-0000-0000-000081000000}"/>
    <cellStyle name="Comma 2 6 3" xfId="131" xr:uid="{00000000-0005-0000-0000-000082000000}"/>
    <cellStyle name="Comma 2 6_4. EI" xfId="132" xr:uid="{00000000-0005-0000-0000-000083000000}"/>
    <cellStyle name="Comma 2 7" xfId="133" xr:uid="{00000000-0005-0000-0000-000084000000}"/>
    <cellStyle name="Comma 2 7 2" xfId="134" xr:uid="{00000000-0005-0000-0000-000085000000}"/>
    <cellStyle name="Comma 3" xfId="135" xr:uid="{00000000-0005-0000-0000-000086000000}"/>
    <cellStyle name="Comma 3 2" xfId="136" xr:uid="{00000000-0005-0000-0000-000087000000}"/>
    <cellStyle name="Comma 3 2 2" xfId="137" xr:uid="{00000000-0005-0000-0000-000088000000}"/>
    <cellStyle name="Comma 4" xfId="138" xr:uid="{00000000-0005-0000-0000-000089000000}"/>
    <cellStyle name="Comma 4 2" xfId="139" xr:uid="{00000000-0005-0000-0000-00008A000000}"/>
    <cellStyle name="Comma 4 2 2" xfId="140" xr:uid="{00000000-0005-0000-0000-00008B000000}"/>
    <cellStyle name="Comma 4 3" xfId="141" xr:uid="{00000000-0005-0000-0000-00008C000000}"/>
    <cellStyle name="Comma 4_4. EI" xfId="142" xr:uid="{00000000-0005-0000-0000-00008D000000}"/>
    <cellStyle name="Currency 2" xfId="143" xr:uid="{00000000-0005-0000-0000-00008E000000}"/>
    <cellStyle name="Currency 2 2" xfId="144" xr:uid="{00000000-0005-0000-0000-00008F000000}"/>
    <cellStyle name="Currency 2 2 2" xfId="145" xr:uid="{00000000-0005-0000-0000-000090000000}"/>
    <cellStyle name="Currency 2 2 2 2" xfId="146" xr:uid="{00000000-0005-0000-0000-000091000000}"/>
    <cellStyle name="Currency 2 3" xfId="147" xr:uid="{00000000-0005-0000-0000-000092000000}"/>
    <cellStyle name="Currency 2 3 2" xfId="148" xr:uid="{00000000-0005-0000-0000-000093000000}"/>
    <cellStyle name="Currency 2_4. EI" xfId="149" xr:uid="{00000000-0005-0000-0000-000094000000}"/>
    <cellStyle name="Currency 3" xfId="150" xr:uid="{00000000-0005-0000-0000-000095000000}"/>
    <cellStyle name="Currency 3 2" xfId="151" xr:uid="{00000000-0005-0000-0000-000096000000}"/>
    <cellStyle name="Currency 3 2 2" xfId="152" xr:uid="{00000000-0005-0000-0000-000097000000}"/>
    <cellStyle name="Currency 4" xfId="153" xr:uid="{00000000-0005-0000-0000-000098000000}"/>
    <cellStyle name="Dobro" xfId="154" xr:uid="{00000000-0005-0000-0000-000099000000}"/>
    <cellStyle name="Dobro 2" xfId="155" xr:uid="{00000000-0005-0000-0000-00009A000000}"/>
    <cellStyle name="Dobro 2 2" xfId="156" xr:uid="{00000000-0005-0000-0000-00009B000000}"/>
    <cellStyle name="Dobro 2 2 2" xfId="157" xr:uid="{00000000-0005-0000-0000-00009C000000}"/>
    <cellStyle name="Dobro 3" xfId="158" xr:uid="{00000000-0005-0000-0000-00009D000000}"/>
    <cellStyle name="Dobro 3 2" xfId="159" xr:uid="{00000000-0005-0000-0000-00009E000000}"/>
    <cellStyle name="Excel Built-in Normal" xfId="160" xr:uid="{00000000-0005-0000-0000-00009F000000}"/>
    <cellStyle name="Excel Built-in Normal 1" xfId="161" xr:uid="{00000000-0005-0000-0000-0000A0000000}"/>
    <cellStyle name="Excel Built-in Normal 1 2" xfId="162" xr:uid="{00000000-0005-0000-0000-0000A1000000}"/>
    <cellStyle name="Excel Built-in Normal 1 2 2" xfId="163" xr:uid="{00000000-0005-0000-0000-0000A2000000}"/>
    <cellStyle name="Excel Built-in Normal 1 2 2 2" xfId="164" xr:uid="{00000000-0005-0000-0000-0000A3000000}"/>
    <cellStyle name="Excel Built-in Normal 1_4. EI" xfId="165" xr:uid="{00000000-0005-0000-0000-0000A4000000}"/>
    <cellStyle name="Excel Built-in Normal 2" xfId="166" xr:uid="{00000000-0005-0000-0000-0000A5000000}"/>
    <cellStyle name="Excel Built-in Normal 2 2" xfId="167" xr:uid="{00000000-0005-0000-0000-0000A6000000}"/>
    <cellStyle name="Excel Built-in Normal 2 2 2" xfId="168" xr:uid="{00000000-0005-0000-0000-0000A7000000}"/>
    <cellStyle name="Excel Built-in Normal 3" xfId="169" xr:uid="{00000000-0005-0000-0000-0000A8000000}"/>
    <cellStyle name="Excel Built-in Normal 3 2" xfId="170" xr:uid="{00000000-0005-0000-0000-0000A9000000}"/>
    <cellStyle name="Excel Built-in Normal_4. EI" xfId="171" xr:uid="{00000000-0005-0000-0000-0000AA000000}"/>
    <cellStyle name="Excel_BuiltIn_Accent3" xfId="172" xr:uid="{00000000-0005-0000-0000-0000AB000000}"/>
    <cellStyle name="Hyperlink 2" xfId="173" xr:uid="{00000000-0005-0000-0000-0000AC000000}"/>
    <cellStyle name="Hyperlink 2 2" xfId="174" xr:uid="{00000000-0005-0000-0000-0000AD000000}"/>
    <cellStyle name="Hyperlink 2 2 2" xfId="175" xr:uid="{00000000-0005-0000-0000-0000AE000000}"/>
    <cellStyle name="Hyperlink 2 3" xfId="176" xr:uid="{00000000-0005-0000-0000-0000AF000000}"/>
    <cellStyle name="Hyperlink 2_4. EI" xfId="177" xr:uid="{00000000-0005-0000-0000-0000B0000000}"/>
    <cellStyle name="Hyperlink 3" xfId="178" xr:uid="{00000000-0005-0000-0000-0000B1000000}"/>
    <cellStyle name="Hyperlink 3 2" xfId="179" xr:uid="{00000000-0005-0000-0000-0000B2000000}"/>
    <cellStyle name="Hyperlink 3 2 2" xfId="180" xr:uid="{00000000-0005-0000-0000-0000B3000000}"/>
    <cellStyle name="Hyperlink 3 3" xfId="181" xr:uid="{00000000-0005-0000-0000-0000B4000000}"/>
    <cellStyle name="Hyperlink 3_4. EI" xfId="182" xr:uid="{00000000-0005-0000-0000-0000B5000000}"/>
    <cellStyle name="Izhod" xfId="183" xr:uid="{00000000-0005-0000-0000-0000B6000000}"/>
    <cellStyle name="Izhod 2" xfId="184" xr:uid="{00000000-0005-0000-0000-0000B7000000}"/>
    <cellStyle name="Izhod 2 2" xfId="185" xr:uid="{00000000-0005-0000-0000-0000B8000000}"/>
    <cellStyle name="Izhod 2 2 2" xfId="186" xr:uid="{00000000-0005-0000-0000-0000B9000000}"/>
    <cellStyle name="Izhod 3" xfId="187" xr:uid="{00000000-0005-0000-0000-0000BA000000}"/>
    <cellStyle name="Izhod 3 2" xfId="188" xr:uid="{00000000-0005-0000-0000-0000BB000000}"/>
    <cellStyle name="KOLICINA" xfId="189" xr:uid="{00000000-0005-0000-0000-0000BC000000}"/>
    <cellStyle name="ME" xfId="190" xr:uid="{00000000-0005-0000-0000-0000BD000000}"/>
    <cellStyle name="Naslov" xfId="191" xr:uid="{00000000-0005-0000-0000-0000BE000000}"/>
    <cellStyle name="Naslov 1" xfId="192" xr:uid="{00000000-0005-0000-0000-0000BF000000}"/>
    <cellStyle name="Naslov 1 2" xfId="193" xr:uid="{00000000-0005-0000-0000-0000C0000000}"/>
    <cellStyle name="Naslov 1 2 2" xfId="194" xr:uid="{00000000-0005-0000-0000-0000C1000000}"/>
    <cellStyle name="Naslov 2" xfId="195" xr:uid="{00000000-0005-0000-0000-0000C2000000}"/>
    <cellStyle name="Naslov 2 2" xfId="196" xr:uid="{00000000-0005-0000-0000-0000C3000000}"/>
    <cellStyle name="Naslov 2 2 2" xfId="197" xr:uid="{00000000-0005-0000-0000-0000C4000000}"/>
    <cellStyle name="Naslov 3" xfId="198" xr:uid="{00000000-0005-0000-0000-0000C5000000}"/>
    <cellStyle name="Naslov 3 2" xfId="199" xr:uid="{00000000-0005-0000-0000-0000C6000000}"/>
    <cellStyle name="Naslov 3 2 2" xfId="200" xr:uid="{00000000-0005-0000-0000-0000C7000000}"/>
    <cellStyle name="Naslov 4" xfId="201" xr:uid="{00000000-0005-0000-0000-0000C8000000}"/>
    <cellStyle name="Naslov 4 2" xfId="202" xr:uid="{00000000-0005-0000-0000-0000C9000000}"/>
    <cellStyle name="Naslov 4 2 2" xfId="203" xr:uid="{00000000-0005-0000-0000-0000CA000000}"/>
    <cellStyle name="Naslov 5" xfId="204" xr:uid="{00000000-0005-0000-0000-0000CB000000}"/>
    <cellStyle name="Naslov 5 2" xfId="205" xr:uid="{00000000-0005-0000-0000-0000CC000000}"/>
    <cellStyle name="Naslov 5 2 2" xfId="206" xr:uid="{00000000-0005-0000-0000-0000CD000000}"/>
    <cellStyle name="Naslov 6" xfId="207" xr:uid="{00000000-0005-0000-0000-0000CE000000}"/>
    <cellStyle name="Naslov 6 2" xfId="208" xr:uid="{00000000-0005-0000-0000-0000CF000000}"/>
    <cellStyle name="Naslov 6 2 2" xfId="209" xr:uid="{00000000-0005-0000-0000-0000D0000000}"/>
    <cellStyle name="Naslov 7" xfId="210" xr:uid="{00000000-0005-0000-0000-0000D1000000}"/>
    <cellStyle name="Naslov 7 2" xfId="211" xr:uid="{00000000-0005-0000-0000-0000D2000000}"/>
    <cellStyle name="Navadno" xfId="0" builtinId="0"/>
    <cellStyle name="Navadno 10" xfId="212" xr:uid="{00000000-0005-0000-0000-0000D4000000}"/>
    <cellStyle name="Navadno 2" xfId="213" xr:uid="{00000000-0005-0000-0000-0000D5000000}"/>
    <cellStyle name="Navadno 2 2" xfId="214" xr:uid="{00000000-0005-0000-0000-0000D6000000}"/>
    <cellStyle name="Navadno 2 2 2" xfId="215" xr:uid="{00000000-0005-0000-0000-0000D7000000}"/>
    <cellStyle name="Navadno 2 2 2 2" xfId="216" xr:uid="{00000000-0005-0000-0000-0000D8000000}"/>
    <cellStyle name="Navadno 2 3" xfId="217" xr:uid="{00000000-0005-0000-0000-0000D9000000}"/>
    <cellStyle name="Navadno 2 3 2" xfId="218" xr:uid="{00000000-0005-0000-0000-0000DA000000}"/>
    <cellStyle name="Navadno 2 3 2 2" xfId="219" xr:uid="{00000000-0005-0000-0000-0000DB000000}"/>
    <cellStyle name="Navadno 2 3 3" xfId="220" xr:uid="{00000000-0005-0000-0000-0000DC000000}"/>
    <cellStyle name="Navadno 2 3_4. EI" xfId="221" xr:uid="{00000000-0005-0000-0000-0000DD000000}"/>
    <cellStyle name="Navadno 2 4" xfId="222" xr:uid="{00000000-0005-0000-0000-0000DE000000}"/>
    <cellStyle name="Navadno 2 4 2" xfId="223" xr:uid="{00000000-0005-0000-0000-0000DF000000}"/>
    <cellStyle name="Navadno 3" xfId="224" xr:uid="{00000000-0005-0000-0000-0000E0000000}"/>
    <cellStyle name="Navadno 3 2" xfId="225" xr:uid="{00000000-0005-0000-0000-0000E1000000}"/>
    <cellStyle name="Navadno 3 2 2" xfId="226" xr:uid="{00000000-0005-0000-0000-0000E2000000}"/>
    <cellStyle name="Navadno 3 2 2 2" xfId="227" xr:uid="{00000000-0005-0000-0000-0000E3000000}"/>
    <cellStyle name="Navadno 3 3" xfId="228" xr:uid="{00000000-0005-0000-0000-0000E4000000}"/>
    <cellStyle name="Navadno 3 3 2" xfId="229" xr:uid="{00000000-0005-0000-0000-0000E5000000}"/>
    <cellStyle name="Navadno 4" xfId="230" xr:uid="{00000000-0005-0000-0000-0000E6000000}"/>
    <cellStyle name="Navadno 4 2" xfId="231" xr:uid="{00000000-0005-0000-0000-0000E7000000}"/>
    <cellStyle name="Navadno 4 2 2" xfId="232" xr:uid="{00000000-0005-0000-0000-0000E8000000}"/>
    <cellStyle name="Navadno 4 2 2 2" xfId="233" xr:uid="{00000000-0005-0000-0000-0000E9000000}"/>
    <cellStyle name="Navadno 4_4. EI" xfId="234" xr:uid="{00000000-0005-0000-0000-0000EA000000}"/>
    <cellStyle name="Navadno 5" xfId="235" xr:uid="{00000000-0005-0000-0000-0000EB000000}"/>
    <cellStyle name="Navadno 5 2" xfId="236" xr:uid="{00000000-0005-0000-0000-0000EC000000}"/>
    <cellStyle name="Navadno 5 2 2" xfId="237" xr:uid="{00000000-0005-0000-0000-0000ED000000}"/>
    <cellStyle name="Navadno 5 2 2 2" xfId="238" xr:uid="{00000000-0005-0000-0000-0000EE000000}"/>
    <cellStyle name="Navadno 5 3" xfId="239" xr:uid="{00000000-0005-0000-0000-0000EF000000}"/>
    <cellStyle name="Navadno 5 3 2" xfId="240" xr:uid="{00000000-0005-0000-0000-0000F0000000}"/>
    <cellStyle name="Navadno 6" xfId="241" xr:uid="{00000000-0005-0000-0000-0000F1000000}"/>
    <cellStyle name="Navadno 7" xfId="242" xr:uid="{00000000-0005-0000-0000-0000F2000000}"/>
    <cellStyle name="Navadno 8" xfId="243" xr:uid="{00000000-0005-0000-0000-0000F3000000}"/>
    <cellStyle name="Navadno 9" xfId="244" xr:uid="{00000000-0005-0000-0000-0000F4000000}"/>
    <cellStyle name="Navadno_POPIS - 1.FAZA" xfId="245" xr:uid="{00000000-0005-0000-0000-0000F5000000}"/>
    <cellStyle name="Nevtralno" xfId="246" xr:uid="{00000000-0005-0000-0000-0000F6000000}"/>
    <cellStyle name="Nevtralno 2" xfId="247" xr:uid="{00000000-0005-0000-0000-0000F7000000}"/>
    <cellStyle name="Nevtralno 2 2" xfId="248" xr:uid="{00000000-0005-0000-0000-0000F8000000}"/>
    <cellStyle name="Nevtralno 2 2 2" xfId="249" xr:uid="{00000000-0005-0000-0000-0000F9000000}"/>
    <cellStyle name="Nevtralno 3" xfId="250" xr:uid="{00000000-0005-0000-0000-0000FA000000}"/>
    <cellStyle name="Nevtralno 3 2" xfId="251" xr:uid="{00000000-0005-0000-0000-0000FB000000}"/>
    <cellStyle name="Normal 10" xfId="252" xr:uid="{00000000-0005-0000-0000-0000FC000000}"/>
    <cellStyle name="Normal 10 2" xfId="253" xr:uid="{00000000-0005-0000-0000-0000FD000000}"/>
    <cellStyle name="Normal 10_4. EI" xfId="254" xr:uid="{00000000-0005-0000-0000-0000FE000000}"/>
    <cellStyle name="Normal 11" xfId="255" xr:uid="{00000000-0005-0000-0000-0000FF000000}"/>
    <cellStyle name="Normal 11 2" xfId="256" xr:uid="{00000000-0005-0000-0000-000000010000}"/>
    <cellStyle name="Normal 12" xfId="257" xr:uid="{00000000-0005-0000-0000-000001010000}"/>
    <cellStyle name="Normal 2" xfId="258" xr:uid="{00000000-0005-0000-0000-000002010000}"/>
    <cellStyle name="Normal 2 2" xfId="259" xr:uid="{00000000-0005-0000-0000-000003010000}"/>
    <cellStyle name="Normal 2 2 2" xfId="260" xr:uid="{00000000-0005-0000-0000-000004010000}"/>
    <cellStyle name="Normal 2 2 2 2" xfId="261" xr:uid="{00000000-0005-0000-0000-000005010000}"/>
    <cellStyle name="Normal 2 3" xfId="262" xr:uid="{00000000-0005-0000-0000-000006010000}"/>
    <cellStyle name="Normal 2 3 2" xfId="263" xr:uid="{00000000-0005-0000-0000-000007010000}"/>
    <cellStyle name="Normal 2 3 2 2" xfId="264" xr:uid="{00000000-0005-0000-0000-000008010000}"/>
    <cellStyle name="Normal 2 3 2_4. EI" xfId="265" xr:uid="{00000000-0005-0000-0000-000009010000}"/>
    <cellStyle name="Normal 2 3_4. EI" xfId="266" xr:uid="{00000000-0005-0000-0000-00000A010000}"/>
    <cellStyle name="Normal 2 4" xfId="267" xr:uid="{00000000-0005-0000-0000-00000B010000}"/>
    <cellStyle name="Normal 2 4 2" xfId="268" xr:uid="{00000000-0005-0000-0000-00000C010000}"/>
    <cellStyle name="Normal 2 4_4. EI" xfId="269" xr:uid="{00000000-0005-0000-0000-00000D010000}"/>
    <cellStyle name="Normal 2 5" xfId="270" xr:uid="{00000000-0005-0000-0000-00000E010000}"/>
    <cellStyle name="Normal 2 5 2" xfId="271" xr:uid="{00000000-0005-0000-0000-00000F010000}"/>
    <cellStyle name="Normal 2 5 2 2" xfId="272" xr:uid="{00000000-0005-0000-0000-000010010000}"/>
    <cellStyle name="Normal 2 5 3" xfId="273" xr:uid="{00000000-0005-0000-0000-000011010000}"/>
    <cellStyle name="Normal 2 5_4. EI" xfId="274" xr:uid="{00000000-0005-0000-0000-000012010000}"/>
    <cellStyle name="Normal 2 6" xfId="275" xr:uid="{00000000-0005-0000-0000-000013010000}"/>
    <cellStyle name="Normal 2 6 2" xfId="276" xr:uid="{00000000-0005-0000-0000-000014010000}"/>
    <cellStyle name="Normal 3" xfId="277" xr:uid="{00000000-0005-0000-0000-000015010000}"/>
    <cellStyle name="Normal 4" xfId="278" xr:uid="{00000000-0005-0000-0000-000016010000}"/>
    <cellStyle name="Normal 5" xfId="279" xr:uid="{00000000-0005-0000-0000-000017010000}"/>
    <cellStyle name="Normal 5 2" xfId="280" xr:uid="{00000000-0005-0000-0000-000018010000}"/>
    <cellStyle name="Normal 5 2 2" xfId="281" xr:uid="{00000000-0005-0000-0000-000019010000}"/>
    <cellStyle name="Normal 6" xfId="282" xr:uid="{00000000-0005-0000-0000-00001A010000}"/>
    <cellStyle name="Normal 6 2" xfId="283" xr:uid="{00000000-0005-0000-0000-00001B010000}"/>
    <cellStyle name="Normal 6 2 2" xfId="284" xr:uid="{00000000-0005-0000-0000-00001C010000}"/>
    <cellStyle name="Normal 6 2 2 2" xfId="285" xr:uid="{00000000-0005-0000-0000-00001D010000}"/>
    <cellStyle name="Normal 6 2 3" xfId="286" xr:uid="{00000000-0005-0000-0000-00001E010000}"/>
    <cellStyle name="Normal 6 2_4. EI" xfId="287" xr:uid="{00000000-0005-0000-0000-00001F010000}"/>
    <cellStyle name="Normal 6 3" xfId="288" xr:uid="{00000000-0005-0000-0000-000020010000}"/>
    <cellStyle name="Normal 6 3 2" xfId="289" xr:uid="{00000000-0005-0000-0000-000021010000}"/>
    <cellStyle name="Normal 6_4. EI" xfId="290" xr:uid="{00000000-0005-0000-0000-000022010000}"/>
    <cellStyle name="Normal 7" xfId="291" xr:uid="{00000000-0005-0000-0000-000023010000}"/>
    <cellStyle name="Normal 7 2" xfId="292" xr:uid="{00000000-0005-0000-0000-000024010000}"/>
    <cellStyle name="Normal 7 2 2" xfId="293" xr:uid="{00000000-0005-0000-0000-000025010000}"/>
    <cellStyle name="Normal 7 2 2 2" xfId="294" xr:uid="{00000000-0005-0000-0000-000026010000}"/>
    <cellStyle name="Normal 7 3" xfId="295" xr:uid="{00000000-0005-0000-0000-000027010000}"/>
    <cellStyle name="Normal 7 3 2" xfId="296" xr:uid="{00000000-0005-0000-0000-000028010000}"/>
    <cellStyle name="Normal 7 3 2 2" xfId="297" xr:uid="{00000000-0005-0000-0000-000029010000}"/>
    <cellStyle name="Normal 7 3 3" xfId="298" xr:uid="{00000000-0005-0000-0000-00002A010000}"/>
    <cellStyle name="Normal 7 3_4. EI" xfId="299" xr:uid="{00000000-0005-0000-0000-00002B010000}"/>
    <cellStyle name="Normal 7 4" xfId="300" xr:uid="{00000000-0005-0000-0000-00002C010000}"/>
    <cellStyle name="Normal 7 4 2" xfId="301" xr:uid="{00000000-0005-0000-0000-00002D010000}"/>
    <cellStyle name="Normal 8" xfId="302" xr:uid="{00000000-0005-0000-0000-00002E010000}"/>
    <cellStyle name="Normal 8 2" xfId="303" xr:uid="{00000000-0005-0000-0000-00002F010000}"/>
    <cellStyle name="Normal 8 2 2" xfId="304" xr:uid="{00000000-0005-0000-0000-000030010000}"/>
    <cellStyle name="Normal 8 3" xfId="305" xr:uid="{00000000-0005-0000-0000-000031010000}"/>
    <cellStyle name="Normal 8_4. EI" xfId="306" xr:uid="{00000000-0005-0000-0000-000032010000}"/>
    <cellStyle name="Normal 9" xfId="307" xr:uid="{00000000-0005-0000-0000-000033010000}"/>
    <cellStyle name="Normal 9 2" xfId="308" xr:uid="{00000000-0005-0000-0000-000034010000}"/>
    <cellStyle name="Normal 9 2 2" xfId="309" xr:uid="{00000000-0005-0000-0000-000035010000}"/>
    <cellStyle name="Normal 9 3" xfId="310" xr:uid="{00000000-0005-0000-0000-000036010000}"/>
    <cellStyle name="Normal 9_4. EI" xfId="311" xr:uid="{00000000-0005-0000-0000-000037010000}"/>
    <cellStyle name="Normal_Artikli brez cen" xfId="312" xr:uid="{00000000-0005-0000-0000-000038010000}"/>
    <cellStyle name="Odstotek 2" xfId="313" xr:uid="{00000000-0005-0000-0000-000039010000}"/>
    <cellStyle name="OPIS" xfId="314" xr:uid="{00000000-0005-0000-0000-00003A010000}"/>
    <cellStyle name="Opomba" xfId="315" xr:uid="{00000000-0005-0000-0000-00003B010000}"/>
    <cellStyle name="Opomba 2" xfId="316" xr:uid="{00000000-0005-0000-0000-00003C010000}"/>
    <cellStyle name="Opomba 2 2" xfId="317" xr:uid="{00000000-0005-0000-0000-00003D010000}"/>
    <cellStyle name="Opomba 2 2 2" xfId="318" xr:uid="{00000000-0005-0000-0000-00003E010000}"/>
    <cellStyle name="Opomba 2 3" xfId="319" xr:uid="{00000000-0005-0000-0000-00003F010000}"/>
    <cellStyle name="Opomba 3" xfId="320" xr:uid="{00000000-0005-0000-0000-000040010000}"/>
    <cellStyle name="Opomba 3 2" xfId="321" xr:uid="{00000000-0005-0000-0000-000041010000}"/>
    <cellStyle name="Opozorilo" xfId="322" xr:uid="{00000000-0005-0000-0000-000042010000}"/>
    <cellStyle name="Opozorilo 2" xfId="323" xr:uid="{00000000-0005-0000-0000-000043010000}"/>
    <cellStyle name="Opozorilo 2 2" xfId="324" xr:uid="{00000000-0005-0000-0000-000044010000}"/>
    <cellStyle name="Percent 2" xfId="325" xr:uid="{00000000-0005-0000-0000-000045010000}"/>
    <cellStyle name="Percent 2 2" xfId="326" xr:uid="{00000000-0005-0000-0000-000046010000}"/>
    <cellStyle name="Percent 2 2 2" xfId="327" xr:uid="{00000000-0005-0000-0000-000047010000}"/>
    <cellStyle name="Pojasnjevalno besedilo" xfId="328" xr:uid="{00000000-0005-0000-0000-000048010000}"/>
    <cellStyle name="Pojasnjevalno besedilo 2" xfId="329" xr:uid="{00000000-0005-0000-0000-000049010000}"/>
    <cellStyle name="Pojasnjevalno besedilo 2 2" xfId="330" xr:uid="{00000000-0005-0000-0000-00004A010000}"/>
    <cellStyle name="Popis Evo" xfId="331" xr:uid="{00000000-0005-0000-0000-00004B010000}"/>
    <cellStyle name="Popis Evo 2" xfId="332" xr:uid="{00000000-0005-0000-0000-00004C010000}"/>
    <cellStyle name="Popis Evo 2 2" xfId="333" xr:uid="{00000000-0005-0000-0000-00004D010000}"/>
    <cellStyle name="Popis Evo 2 2 2" xfId="334" xr:uid="{00000000-0005-0000-0000-00004E010000}"/>
    <cellStyle name="Popis Evo 2 3" xfId="335" xr:uid="{00000000-0005-0000-0000-00004F010000}"/>
    <cellStyle name="Popis Evo 2_4. EI" xfId="336" xr:uid="{00000000-0005-0000-0000-000050010000}"/>
    <cellStyle name="Popis Evo 3" xfId="337" xr:uid="{00000000-0005-0000-0000-000051010000}"/>
    <cellStyle name="Popis Evo 3 2" xfId="338" xr:uid="{00000000-0005-0000-0000-000052010000}"/>
    <cellStyle name="Poudarek1" xfId="339" xr:uid="{00000000-0005-0000-0000-000053010000}"/>
    <cellStyle name="Poudarek1 2" xfId="340" xr:uid="{00000000-0005-0000-0000-000054010000}"/>
    <cellStyle name="Poudarek1 2 2" xfId="341" xr:uid="{00000000-0005-0000-0000-000055010000}"/>
    <cellStyle name="Poudarek1 2 2 2" xfId="342" xr:uid="{00000000-0005-0000-0000-000056010000}"/>
    <cellStyle name="Poudarek1 3" xfId="343" xr:uid="{00000000-0005-0000-0000-000057010000}"/>
    <cellStyle name="Poudarek1 3 2" xfId="344" xr:uid="{00000000-0005-0000-0000-000058010000}"/>
    <cellStyle name="Poudarek2" xfId="345" xr:uid="{00000000-0005-0000-0000-000059010000}"/>
    <cellStyle name="Poudarek2 2" xfId="346" xr:uid="{00000000-0005-0000-0000-00005A010000}"/>
    <cellStyle name="Poudarek2 2 2" xfId="347" xr:uid="{00000000-0005-0000-0000-00005B010000}"/>
    <cellStyle name="Poudarek2 2 2 2" xfId="348" xr:uid="{00000000-0005-0000-0000-00005C010000}"/>
    <cellStyle name="Poudarek2 3" xfId="349" xr:uid="{00000000-0005-0000-0000-00005D010000}"/>
    <cellStyle name="Poudarek2 3 2" xfId="350" xr:uid="{00000000-0005-0000-0000-00005E010000}"/>
    <cellStyle name="Poudarek3" xfId="351" xr:uid="{00000000-0005-0000-0000-00005F010000}"/>
    <cellStyle name="Poudarek3 2" xfId="352" xr:uid="{00000000-0005-0000-0000-000060010000}"/>
    <cellStyle name="Poudarek3 2 2" xfId="353" xr:uid="{00000000-0005-0000-0000-000061010000}"/>
    <cellStyle name="Poudarek3 2 2 2" xfId="354" xr:uid="{00000000-0005-0000-0000-000062010000}"/>
    <cellStyle name="Poudarek3 3" xfId="355" xr:uid="{00000000-0005-0000-0000-000063010000}"/>
    <cellStyle name="Poudarek3 3 2" xfId="356" xr:uid="{00000000-0005-0000-0000-000064010000}"/>
    <cellStyle name="Poudarek4" xfId="357" xr:uid="{00000000-0005-0000-0000-000065010000}"/>
    <cellStyle name="Poudarek4 2" xfId="358" xr:uid="{00000000-0005-0000-0000-000066010000}"/>
    <cellStyle name="Poudarek4 2 2" xfId="359" xr:uid="{00000000-0005-0000-0000-000067010000}"/>
    <cellStyle name="Poudarek4 2 2 2" xfId="360" xr:uid="{00000000-0005-0000-0000-000068010000}"/>
    <cellStyle name="Poudarek4 3" xfId="361" xr:uid="{00000000-0005-0000-0000-000069010000}"/>
    <cellStyle name="Poudarek4 3 2" xfId="362" xr:uid="{00000000-0005-0000-0000-00006A010000}"/>
    <cellStyle name="Poudarek5" xfId="363" xr:uid="{00000000-0005-0000-0000-00006B010000}"/>
    <cellStyle name="Poudarek5 2" xfId="364" xr:uid="{00000000-0005-0000-0000-00006C010000}"/>
    <cellStyle name="Poudarek5 2 2" xfId="365" xr:uid="{00000000-0005-0000-0000-00006D010000}"/>
    <cellStyle name="Poudarek5 2 2 2" xfId="366" xr:uid="{00000000-0005-0000-0000-00006E010000}"/>
    <cellStyle name="Poudarek5 3" xfId="367" xr:uid="{00000000-0005-0000-0000-00006F010000}"/>
    <cellStyle name="Poudarek5 3 2" xfId="368" xr:uid="{00000000-0005-0000-0000-000070010000}"/>
    <cellStyle name="Poudarek6" xfId="369" xr:uid="{00000000-0005-0000-0000-000071010000}"/>
    <cellStyle name="Poudarek6 2" xfId="370" xr:uid="{00000000-0005-0000-0000-000072010000}"/>
    <cellStyle name="Poudarek6 2 2" xfId="371" xr:uid="{00000000-0005-0000-0000-000073010000}"/>
    <cellStyle name="Poudarek6 2 2 2" xfId="372" xr:uid="{00000000-0005-0000-0000-000074010000}"/>
    <cellStyle name="Poudarek6 3" xfId="373" xr:uid="{00000000-0005-0000-0000-000075010000}"/>
    <cellStyle name="Poudarek6 3 2" xfId="374" xr:uid="{00000000-0005-0000-0000-000076010000}"/>
    <cellStyle name="Povezana celica" xfId="375" xr:uid="{00000000-0005-0000-0000-000077010000}"/>
    <cellStyle name="Povezana celica 2" xfId="376" xr:uid="{00000000-0005-0000-0000-000078010000}"/>
    <cellStyle name="Povezana celica 2 2" xfId="377" xr:uid="{00000000-0005-0000-0000-000079010000}"/>
    <cellStyle name="Preveri celico" xfId="378" xr:uid="{00000000-0005-0000-0000-00007A010000}"/>
    <cellStyle name="Preveri celico 2" xfId="379" xr:uid="{00000000-0005-0000-0000-00007B010000}"/>
    <cellStyle name="Preveri celico 2 2" xfId="380" xr:uid="{00000000-0005-0000-0000-00007C010000}"/>
    <cellStyle name="Preveri celico 2 2 2" xfId="381" xr:uid="{00000000-0005-0000-0000-00007D010000}"/>
    <cellStyle name="Preveri celico 3" xfId="382" xr:uid="{00000000-0005-0000-0000-00007E010000}"/>
    <cellStyle name="Preveri celico 3 2" xfId="383" xr:uid="{00000000-0005-0000-0000-00007F010000}"/>
    <cellStyle name="Računanje" xfId="384" xr:uid="{00000000-0005-0000-0000-000080010000}"/>
    <cellStyle name="Računanje 2" xfId="385" xr:uid="{00000000-0005-0000-0000-000081010000}"/>
    <cellStyle name="Računanje 2 2" xfId="386" xr:uid="{00000000-0005-0000-0000-000082010000}"/>
    <cellStyle name="Računanje 2 2 2" xfId="387" xr:uid="{00000000-0005-0000-0000-000083010000}"/>
    <cellStyle name="Računanje 3" xfId="388" xr:uid="{00000000-0005-0000-0000-000084010000}"/>
    <cellStyle name="Računanje 3 2" xfId="389" xr:uid="{00000000-0005-0000-0000-000085010000}"/>
    <cellStyle name="S20" xfId="390" xr:uid="{00000000-0005-0000-0000-000086010000}"/>
    <cellStyle name="S21" xfId="391" xr:uid="{00000000-0005-0000-0000-000087010000}"/>
    <cellStyle name="S24" xfId="392" xr:uid="{00000000-0005-0000-0000-000088010000}"/>
    <cellStyle name="Slabo" xfId="393" xr:uid="{00000000-0005-0000-0000-000089010000}"/>
    <cellStyle name="Slabo 2" xfId="394" xr:uid="{00000000-0005-0000-0000-00008A010000}"/>
    <cellStyle name="Slabo 2 2" xfId="395" xr:uid="{00000000-0005-0000-0000-00008B010000}"/>
    <cellStyle name="Slabo 3" xfId="396" xr:uid="{00000000-0005-0000-0000-00008C010000}"/>
    <cellStyle name="ST" xfId="397" xr:uid="{00000000-0005-0000-0000-00008D010000}"/>
    <cellStyle name="Valuta 2" xfId="398" xr:uid="{00000000-0005-0000-0000-00008E010000}"/>
    <cellStyle name="Valuta 2 2" xfId="399" xr:uid="{00000000-0005-0000-0000-00008F010000}"/>
    <cellStyle name="Valuta 2 2 2" xfId="400" xr:uid="{00000000-0005-0000-0000-000090010000}"/>
    <cellStyle name="Valuta 2_4. EI" xfId="401" xr:uid="{00000000-0005-0000-0000-000091010000}"/>
    <cellStyle name="Valuta 3" xfId="402" xr:uid="{00000000-0005-0000-0000-000092010000}"/>
    <cellStyle name="Vejica 2" xfId="403" xr:uid="{00000000-0005-0000-0000-000093010000}"/>
    <cellStyle name="Vejica 2 2" xfId="404" xr:uid="{00000000-0005-0000-0000-000094010000}"/>
    <cellStyle name="Vejica 2 2 2" xfId="405" xr:uid="{00000000-0005-0000-0000-000095010000}"/>
    <cellStyle name="Vejica 2 2 2 2" xfId="406" xr:uid="{00000000-0005-0000-0000-000096010000}"/>
    <cellStyle name="Vejica 2 3" xfId="407" xr:uid="{00000000-0005-0000-0000-000097010000}"/>
    <cellStyle name="Vejica 2 3 2" xfId="408" xr:uid="{00000000-0005-0000-0000-000098010000}"/>
    <cellStyle name="Vejica 2 3 2 2" xfId="409" xr:uid="{00000000-0005-0000-0000-000099010000}"/>
    <cellStyle name="Vejica 2 3 3" xfId="410" xr:uid="{00000000-0005-0000-0000-00009A010000}"/>
    <cellStyle name="Vejica 2 3_4. EI" xfId="411" xr:uid="{00000000-0005-0000-0000-00009B010000}"/>
    <cellStyle name="Vejica 2 4" xfId="412" xr:uid="{00000000-0005-0000-0000-00009C010000}"/>
    <cellStyle name="Vejica 2 4 2" xfId="413" xr:uid="{00000000-0005-0000-0000-00009D010000}"/>
    <cellStyle name="Vejica 3" xfId="414" xr:uid="{00000000-0005-0000-0000-00009E010000}"/>
    <cellStyle name="Vnos" xfId="415" xr:uid="{00000000-0005-0000-0000-00009F010000}"/>
    <cellStyle name="Vnos 2" xfId="416" xr:uid="{00000000-0005-0000-0000-0000A0010000}"/>
    <cellStyle name="Vnos 2 2" xfId="417" xr:uid="{00000000-0005-0000-0000-0000A1010000}"/>
    <cellStyle name="Vnos 2 2 2" xfId="418" xr:uid="{00000000-0005-0000-0000-0000A2010000}"/>
    <cellStyle name="Vnos 3" xfId="419" xr:uid="{00000000-0005-0000-0000-0000A3010000}"/>
    <cellStyle name="Vnos 3 2" xfId="420" xr:uid="{00000000-0005-0000-0000-0000A4010000}"/>
    <cellStyle name="Vsota" xfId="421" xr:uid="{00000000-0005-0000-0000-0000A5010000}"/>
    <cellStyle name="Vsota 2" xfId="422" xr:uid="{00000000-0005-0000-0000-0000A6010000}"/>
    <cellStyle name="Vsota 2 2" xfId="423" xr:uid="{00000000-0005-0000-0000-0000A7010000}"/>
  </cellStyles>
  <dxfs count="2">
    <dxf>
      <font>
        <color theme="0"/>
      </font>
    </dxf>
    <dxf>
      <font>
        <color theme="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40</xdr:row>
      <xdr:rowOff>0</xdr:rowOff>
    </xdr:from>
    <xdr:to>
      <xdr:col>3</xdr:col>
      <xdr:colOff>9525</xdr:colOff>
      <xdr:row>40</xdr:row>
      <xdr:rowOff>9525</xdr:rowOff>
    </xdr:to>
    <xdr:pic>
      <xdr:nvPicPr>
        <xdr:cNvPr id="12051" name="Picture 6" descr="null">
          <a:extLst>
            <a:ext uri="{FF2B5EF4-FFF2-40B4-BE49-F238E27FC236}">
              <a16:creationId xmlns:a16="http://schemas.microsoft.com/office/drawing/2014/main" id="{75008023-41A7-4BEF-AA54-7D55098D5C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6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40</xdr:row>
      <xdr:rowOff>0</xdr:rowOff>
    </xdr:from>
    <xdr:to>
      <xdr:col>3</xdr:col>
      <xdr:colOff>9525</xdr:colOff>
      <xdr:row>40</xdr:row>
      <xdr:rowOff>9525</xdr:rowOff>
    </xdr:to>
    <xdr:pic>
      <xdr:nvPicPr>
        <xdr:cNvPr id="12052" name="Picture 7" descr="null">
          <a:extLst>
            <a:ext uri="{FF2B5EF4-FFF2-40B4-BE49-F238E27FC236}">
              <a16:creationId xmlns:a16="http://schemas.microsoft.com/office/drawing/2014/main" id="{BEE6CB89-7AE1-4883-9739-B95C55B633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6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40</xdr:row>
      <xdr:rowOff>0</xdr:rowOff>
    </xdr:from>
    <xdr:to>
      <xdr:col>3</xdr:col>
      <xdr:colOff>9525</xdr:colOff>
      <xdr:row>40</xdr:row>
      <xdr:rowOff>9525</xdr:rowOff>
    </xdr:to>
    <xdr:pic>
      <xdr:nvPicPr>
        <xdr:cNvPr id="12053" name="Picture 8" descr="null">
          <a:extLst>
            <a:ext uri="{FF2B5EF4-FFF2-40B4-BE49-F238E27FC236}">
              <a16:creationId xmlns:a16="http://schemas.microsoft.com/office/drawing/2014/main" id="{F6CE6F88-D6E0-4BC0-A484-6B9B323EA5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6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40</xdr:row>
      <xdr:rowOff>0</xdr:rowOff>
    </xdr:from>
    <xdr:to>
      <xdr:col>3</xdr:col>
      <xdr:colOff>9525</xdr:colOff>
      <xdr:row>40</xdr:row>
      <xdr:rowOff>9525</xdr:rowOff>
    </xdr:to>
    <xdr:pic>
      <xdr:nvPicPr>
        <xdr:cNvPr id="12054" name="Picture 6" descr="null">
          <a:extLst>
            <a:ext uri="{FF2B5EF4-FFF2-40B4-BE49-F238E27FC236}">
              <a16:creationId xmlns:a16="http://schemas.microsoft.com/office/drawing/2014/main" id="{679689A5-E676-4268-AA6B-A51C6F61DE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6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40</xdr:row>
      <xdr:rowOff>0</xdr:rowOff>
    </xdr:from>
    <xdr:to>
      <xdr:col>3</xdr:col>
      <xdr:colOff>9525</xdr:colOff>
      <xdr:row>40</xdr:row>
      <xdr:rowOff>9525</xdr:rowOff>
    </xdr:to>
    <xdr:pic>
      <xdr:nvPicPr>
        <xdr:cNvPr id="12055" name="Picture 7" descr="null">
          <a:extLst>
            <a:ext uri="{FF2B5EF4-FFF2-40B4-BE49-F238E27FC236}">
              <a16:creationId xmlns:a16="http://schemas.microsoft.com/office/drawing/2014/main" id="{BDF0EA6F-AF2A-4CE4-BF88-7DE0E43731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6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40</xdr:row>
      <xdr:rowOff>0</xdr:rowOff>
    </xdr:from>
    <xdr:to>
      <xdr:col>3</xdr:col>
      <xdr:colOff>9525</xdr:colOff>
      <xdr:row>40</xdr:row>
      <xdr:rowOff>9525</xdr:rowOff>
    </xdr:to>
    <xdr:pic>
      <xdr:nvPicPr>
        <xdr:cNvPr id="12056" name="Picture 8" descr="null">
          <a:extLst>
            <a:ext uri="{FF2B5EF4-FFF2-40B4-BE49-F238E27FC236}">
              <a16:creationId xmlns:a16="http://schemas.microsoft.com/office/drawing/2014/main" id="{A26EDBF3-8D1E-49F7-B7D2-B2A2C0A409B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6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40</xdr:row>
      <xdr:rowOff>0</xdr:rowOff>
    </xdr:from>
    <xdr:to>
      <xdr:col>3</xdr:col>
      <xdr:colOff>9525</xdr:colOff>
      <xdr:row>40</xdr:row>
      <xdr:rowOff>9525</xdr:rowOff>
    </xdr:to>
    <xdr:pic>
      <xdr:nvPicPr>
        <xdr:cNvPr id="12057" name="Picture 6" descr="null">
          <a:extLst>
            <a:ext uri="{FF2B5EF4-FFF2-40B4-BE49-F238E27FC236}">
              <a16:creationId xmlns:a16="http://schemas.microsoft.com/office/drawing/2014/main" id="{10C380FF-B505-482D-B8FC-DBCEDD92E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6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40</xdr:row>
      <xdr:rowOff>0</xdr:rowOff>
    </xdr:from>
    <xdr:to>
      <xdr:col>3</xdr:col>
      <xdr:colOff>9525</xdr:colOff>
      <xdr:row>40</xdr:row>
      <xdr:rowOff>9525</xdr:rowOff>
    </xdr:to>
    <xdr:pic>
      <xdr:nvPicPr>
        <xdr:cNvPr id="12058" name="Picture 7" descr="null">
          <a:extLst>
            <a:ext uri="{FF2B5EF4-FFF2-40B4-BE49-F238E27FC236}">
              <a16:creationId xmlns:a16="http://schemas.microsoft.com/office/drawing/2014/main" id="{BD0C606E-89BB-4AC1-A28E-E4C654CCE2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6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40</xdr:row>
      <xdr:rowOff>0</xdr:rowOff>
    </xdr:from>
    <xdr:to>
      <xdr:col>3</xdr:col>
      <xdr:colOff>9525</xdr:colOff>
      <xdr:row>40</xdr:row>
      <xdr:rowOff>9525</xdr:rowOff>
    </xdr:to>
    <xdr:pic>
      <xdr:nvPicPr>
        <xdr:cNvPr id="12059" name="Picture 8" descr="null">
          <a:extLst>
            <a:ext uri="{FF2B5EF4-FFF2-40B4-BE49-F238E27FC236}">
              <a16:creationId xmlns:a16="http://schemas.microsoft.com/office/drawing/2014/main" id="{1BACFA49-FDB4-4994-A2A4-A4F0BA94E3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6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40</xdr:row>
      <xdr:rowOff>0</xdr:rowOff>
    </xdr:from>
    <xdr:to>
      <xdr:col>3</xdr:col>
      <xdr:colOff>9525</xdr:colOff>
      <xdr:row>40</xdr:row>
      <xdr:rowOff>9525</xdr:rowOff>
    </xdr:to>
    <xdr:pic>
      <xdr:nvPicPr>
        <xdr:cNvPr id="12060" name="Picture 6" descr="null">
          <a:extLst>
            <a:ext uri="{FF2B5EF4-FFF2-40B4-BE49-F238E27FC236}">
              <a16:creationId xmlns:a16="http://schemas.microsoft.com/office/drawing/2014/main" id="{41362382-CA58-44D6-ADD9-6C0D995E34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6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40</xdr:row>
      <xdr:rowOff>0</xdr:rowOff>
    </xdr:from>
    <xdr:to>
      <xdr:col>3</xdr:col>
      <xdr:colOff>9525</xdr:colOff>
      <xdr:row>40</xdr:row>
      <xdr:rowOff>9525</xdr:rowOff>
    </xdr:to>
    <xdr:pic>
      <xdr:nvPicPr>
        <xdr:cNvPr id="12061" name="Picture 7" descr="null">
          <a:extLst>
            <a:ext uri="{FF2B5EF4-FFF2-40B4-BE49-F238E27FC236}">
              <a16:creationId xmlns:a16="http://schemas.microsoft.com/office/drawing/2014/main" id="{03ED318A-ABD0-4297-BE12-3C78D855A6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6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40</xdr:row>
      <xdr:rowOff>0</xdr:rowOff>
    </xdr:from>
    <xdr:to>
      <xdr:col>3</xdr:col>
      <xdr:colOff>9525</xdr:colOff>
      <xdr:row>40</xdr:row>
      <xdr:rowOff>9525</xdr:rowOff>
    </xdr:to>
    <xdr:pic>
      <xdr:nvPicPr>
        <xdr:cNvPr id="12062" name="Picture 8" descr="null">
          <a:extLst>
            <a:ext uri="{FF2B5EF4-FFF2-40B4-BE49-F238E27FC236}">
              <a16:creationId xmlns:a16="http://schemas.microsoft.com/office/drawing/2014/main" id="{3442E100-9C99-41C4-9E61-540F8F040B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6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40</xdr:row>
      <xdr:rowOff>0</xdr:rowOff>
    </xdr:from>
    <xdr:to>
      <xdr:col>3</xdr:col>
      <xdr:colOff>9525</xdr:colOff>
      <xdr:row>40</xdr:row>
      <xdr:rowOff>9525</xdr:rowOff>
    </xdr:to>
    <xdr:pic>
      <xdr:nvPicPr>
        <xdr:cNvPr id="12063" name="Picture 6" descr="null">
          <a:extLst>
            <a:ext uri="{FF2B5EF4-FFF2-40B4-BE49-F238E27FC236}">
              <a16:creationId xmlns:a16="http://schemas.microsoft.com/office/drawing/2014/main" id="{C6D904C9-A68A-46C5-A4BC-CD588F0462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6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40</xdr:row>
      <xdr:rowOff>0</xdr:rowOff>
    </xdr:from>
    <xdr:to>
      <xdr:col>3</xdr:col>
      <xdr:colOff>9525</xdr:colOff>
      <xdr:row>40</xdr:row>
      <xdr:rowOff>9525</xdr:rowOff>
    </xdr:to>
    <xdr:pic>
      <xdr:nvPicPr>
        <xdr:cNvPr id="12064" name="Picture 7" descr="null">
          <a:extLst>
            <a:ext uri="{FF2B5EF4-FFF2-40B4-BE49-F238E27FC236}">
              <a16:creationId xmlns:a16="http://schemas.microsoft.com/office/drawing/2014/main" id="{7B92BDDD-3EC9-40C4-8D6F-C83C444E51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6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40</xdr:row>
      <xdr:rowOff>0</xdr:rowOff>
    </xdr:from>
    <xdr:to>
      <xdr:col>3</xdr:col>
      <xdr:colOff>9525</xdr:colOff>
      <xdr:row>40</xdr:row>
      <xdr:rowOff>9525</xdr:rowOff>
    </xdr:to>
    <xdr:pic>
      <xdr:nvPicPr>
        <xdr:cNvPr id="12065" name="Picture 8" descr="null">
          <a:extLst>
            <a:ext uri="{FF2B5EF4-FFF2-40B4-BE49-F238E27FC236}">
              <a16:creationId xmlns:a16="http://schemas.microsoft.com/office/drawing/2014/main" id="{5BEB9122-1B3D-435F-8B62-3FD8D098CB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6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40</xdr:row>
      <xdr:rowOff>0</xdr:rowOff>
    </xdr:from>
    <xdr:to>
      <xdr:col>3</xdr:col>
      <xdr:colOff>9525</xdr:colOff>
      <xdr:row>40</xdr:row>
      <xdr:rowOff>9525</xdr:rowOff>
    </xdr:to>
    <xdr:pic>
      <xdr:nvPicPr>
        <xdr:cNvPr id="12066" name="Picture 6" descr="null">
          <a:extLst>
            <a:ext uri="{FF2B5EF4-FFF2-40B4-BE49-F238E27FC236}">
              <a16:creationId xmlns:a16="http://schemas.microsoft.com/office/drawing/2014/main" id="{FB927BE0-214E-4F6E-8D45-9F77A13EEB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6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40</xdr:row>
      <xdr:rowOff>0</xdr:rowOff>
    </xdr:from>
    <xdr:to>
      <xdr:col>3</xdr:col>
      <xdr:colOff>9525</xdr:colOff>
      <xdr:row>40</xdr:row>
      <xdr:rowOff>9525</xdr:rowOff>
    </xdr:to>
    <xdr:pic>
      <xdr:nvPicPr>
        <xdr:cNvPr id="12067" name="Picture 7" descr="null">
          <a:extLst>
            <a:ext uri="{FF2B5EF4-FFF2-40B4-BE49-F238E27FC236}">
              <a16:creationId xmlns:a16="http://schemas.microsoft.com/office/drawing/2014/main" id="{C5A111D2-8A26-4EFF-A5FC-445A74E401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6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40</xdr:row>
      <xdr:rowOff>0</xdr:rowOff>
    </xdr:from>
    <xdr:to>
      <xdr:col>3</xdr:col>
      <xdr:colOff>9525</xdr:colOff>
      <xdr:row>40</xdr:row>
      <xdr:rowOff>9525</xdr:rowOff>
    </xdr:to>
    <xdr:pic>
      <xdr:nvPicPr>
        <xdr:cNvPr id="12068" name="Picture 8" descr="null">
          <a:extLst>
            <a:ext uri="{FF2B5EF4-FFF2-40B4-BE49-F238E27FC236}">
              <a16:creationId xmlns:a16="http://schemas.microsoft.com/office/drawing/2014/main" id="{F44D0F27-5341-4F06-A7EB-84275F37A2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6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40</xdr:row>
      <xdr:rowOff>0</xdr:rowOff>
    </xdr:from>
    <xdr:to>
      <xdr:col>3</xdr:col>
      <xdr:colOff>9525</xdr:colOff>
      <xdr:row>40</xdr:row>
      <xdr:rowOff>9525</xdr:rowOff>
    </xdr:to>
    <xdr:pic>
      <xdr:nvPicPr>
        <xdr:cNvPr id="12069" name="Picture 6" descr="null">
          <a:extLst>
            <a:ext uri="{FF2B5EF4-FFF2-40B4-BE49-F238E27FC236}">
              <a16:creationId xmlns:a16="http://schemas.microsoft.com/office/drawing/2014/main" id="{D84887E3-69B9-46E7-B5DC-74AAD4DD79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6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40</xdr:row>
      <xdr:rowOff>0</xdr:rowOff>
    </xdr:from>
    <xdr:to>
      <xdr:col>3</xdr:col>
      <xdr:colOff>9525</xdr:colOff>
      <xdr:row>40</xdr:row>
      <xdr:rowOff>9525</xdr:rowOff>
    </xdr:to>
    <xdr:pic>
      <xdr:nvPicPr>
        <xdr:cNvPr id="12070" name="Picture 7" descr="null">
          <a:extLst>
            <a:ext uri="{FF2B5EF4-FFF2-40B4-BE49-F238E27FC236}">
              <a16:creationId xmlns:a16="http://schemas.microsoft.com/office/drawing/2014/main" id="{93AC4539-5AAC-4760-A1A8-DBD0F02DA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6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40</xdr:row>
      <xdr:rowOff>0</xdr:rowOff>
    </xdr:from>
    <xdr:to>
      <xdr:col>3</xdr:col>
      <xdr:colOff>9525</xdr:colOff>
      <xdr:row>40</xdr:row>
      <xdr:rowOff>9525</xdr:rowOff>
    </xdr:to>
    <xdr:pic>
      <xdr:nvPicPr>
        <xdr:cNvPr id="12071" name="Picture 8" descr="null">
          <a:extLst>
            <a:ext uri="{FF2B5EF4-FFF2-40B4-BE49-F238E27FC236}">
              <a16:creationId xmlns:a16="http://schemas.microsoft.com/office/drawing/2014/main" id="{0B8D24DC-6F8F-4A2C-89B0-9DBB765D39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55638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wnloads\36-ELES\08h-PZI%20-%20digitalni_dopolnjen\_VSI%20POPISI\POPISI%20V3%20120723\S%20CENAMI\2011-01-02_PSEB_POPIS%20ZA%20RAZPIS-S%20CENAMI_dopolnitev_1207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88-ELES%202\06-PZI\06-CD%20ODDAJA\KONCNA%20ODDAJA\_ZDRUZENI%20POPIS\36-ELES\08h-PZI%20-%20digitalni_dopolnjen\_VSI%20POPISI\POPISI%20V3%20120723\S%20CENAMI\2011-01-02_PSEB_POPIS%20ZA%20RAZPIS-S%20CENAMI_dopolnitev_1207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1.1_GO-P"/>
      <sheetName val="1.2_GO-S"/>
      <sheetName val="1.3_GO-RU"/>
      <sheetName val="2.0_KRA"/>
      <sheetName val="3.2_ZUP"/>
      <sheetName val="3.3_KAN"/>
      <sheetName val="3.4_RČN"/>
      <sheetName val="3.5_EKK"/>
      <sheetName val="3.6_VOD"/>
      <sheetName val="4.1_EIP-1-5"/>
      <sheetName val="4.1_EIP-6"/>
      <sheetName val="4.1_EIP-7"/>
      <sheetName val="4.1_EIP-8"/>
      <sheetName val="4.1_EIP-9"/>
      <sheetName val="4.1_EIP-10"/>
      <sheetName val="4.1_EIP-11"/>
      <sheetName val="4.1_EIP-12"/>
      <sheetName val="4.1_EIP-13"/>
      <sheetName val="4.1_EIP-14"/>
      <sheetName val="4.1_EIP-15"/>
      <sheetName val="4.1_EIP-16"/>
      <sheetName val="4.1_EIP-17"/>
      <sheetName val="4.2_TV-P"/>
      <sheetName val="4.3_EE-T"/>
      <sheetName val="4.3_TV-T"/>
      <sheetName val="4.4_TP"/>
      <sheetName val="4.5_SN"/>
      <sheetName val="4.6_ZR"/>
      <sheetName val="4.7_TK-CV"/>
      <sheetName val="5.1_SI-OH"/>
      <sheetName val="5.1_SI-PR"/>
      <sheetName val="5.1_SI-VK"/>
      <sheetName val="5.1_SI-KZ"/>
      <sheetName val="5.1_SI-REG"/>
      <sheetName val="5.1_SI-SPL"/>
      <sheetName val="6.1_TKK"/>
      <sheetName val="7.1_TOK"/>
      <sheetName val="7.2_ZKL"/>
      <sheetName val="9.2_VN"/>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1.1_GO-P"/>
      <sheetName val="1.2_GO-S"/>
      <sheetName val="1.3_GO-RU"/>
      <sheetName val="2.0_KRA"/>
      <sheetName val="3.2_ZUP"/>
      <sheetName val="3.3_KAN"/>
      <sheetName val="3.4_RČN"/>
      <sheetName val="3.5_EKK"/>
      <sheetName val="3.6_VOD"/>
      <sheetName val="4.1_EIP-1-5"/>
      <sheetName val="4.1_EIP-6"/>
      <sheetName val="4.1_EIP-7"/>
      <sheetName val="4.1_EIP-8"/>
      <sheetName val="4.1_EIP-9"/>
      <sheetName val="4.1_EIP-10"/>
      <sheetName val="4.1_EIP-11"/>
      <sheetName val="4.1_EIP-12"/>
      <sheetName val="4.1_EIP-13"/>
      <sheetName val="4.1_EIP-14"/>
      <sheetName val="4.1_EIP-15"/>
      <sheetName val="4.1_EIP-16"/>
      <sheetName val="4.1_EIP-17"/>
      <sheetName val="4.2_TV-P"/>
      <sheetName val="4.3_EE-T"/>
      <sheetName val="4.3_TV-T"/>
      <sheetName val="4.4_TP"/>
      <sheetName val="4.5_SN"/>
      <sheetName val="4.6_ZR"/>
      <sheetName val="4.7_TK-CV"/>
      <sheetName val="5.1_SI-OH"/>
      <sheetName val="5.1_SI-PR"/>
      <sheetName val="5.1_SI-VK"/>
      <sheetName val="5.1_SI-KZ"/>
      <sheetName val="5.1_SI-REG"/>
      <sheetName val="5.1_SI-SPL"/>
      <sheetName val="6.1_TKK"/>
      <sheetName val="7.1_TOK"/>
      <sheetName val="7.2_ZKL"/>
      <sheetName val="9.2_V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sheetPr>
  <dimension ref="A1:IE729"/>
  <sheetViews>
    <sheetView tabSelected="1" view="pageBreakPreview" topLeftCell="A17" zoomScaleNormal="100" zoomScaleSheetLayoutView="100" zoomScalePageLayoutView="140" workbookViewId="0">
      <selection activeCell="G35" sqref="G35"/>
    </sheetView>
  </sheetViews>
  <sheetFormatPr defaultColWidth="11.42578125" defaultRowHeight="15"/>
  <cols>
    <col min="1" max="2" width="4.42578125" style="10" customWidth="1"/>
    <col min="3" max="3" width="6.140625" style="8" customWidth="1"/>
    <col min="4" max="4" width="62.42578125" style="88" customWidth="1"/>
    <col min="5" max="5" width="15.28515625" style="29" customWidth="1"/>
    <col min="6" max="6" width="15.28515625" style="31" customWidth="1"/>
    <col min="7" max="7" width="15.28515625" style="12" customWidth="1"/>
    <col min="8" max="8" width="15.28515625" style="11" customWidth="1"/>
    <col min="9" max="74" width="8.85546875" style="3" customWidth="1"/>
    <col min="75" max="191" width="8.85546875" style="13" customWidth="1"/>
    <col min="192" max="215" width="8.85546875" style="3" customWidth="1"/>
    <col min="216" max="222" width="12.140625" style="3" customWidth="1"/>
    <col min="223" max="239" width="12" style="3" customWidth="1"/>
    <col min="240" max="16384" width="11.42578125" style="1"/>
  </cols>
  <sheetData>
    <row r="1" spans="1:74" ht="15.75">
      <c r="A1" s="310"/>
      <c r="B1" s="310"/>
      <c r="C1" s="310"/>
      <c r="D1" s="310"/>
      <c r="E1" s="310"/>
      <c r="F1" s="310"/>
    </row>
    <row r="2" spans="1:74" ht="20.25">
      <c r="C2" s="164" t="s">
        <v>125</v>
      </c>
      <c r="D2" s="165" t="s">
        <v>500</v>
      </c>
      <c r="E2" s="166"/>
      <c r="F2" s="167"/>
      <c r="G2" s="168"/>
      <c r="H2" s="169"/>
    </row>
    <row r="3" spans="1:74" ht="18">
      <c r="C3" s="170" t="s">
        <v>501</v>
      </c>
      <c r="D3" s="171" t="s">
        <v>499</v>
      </c>
      <c r="E3" s="172"/>
      <c r="F3" s="173"/>
      <c r="G3" s="174"/>
      <c r="H3" s="175"/>
    </row>
    <row r="4" spans="1:74">
      <c r="C4" s="176"/>
      <c r="D4" s="177"/>
      <c r="E4" s="178"/>
      <c r="F4" s="179"/>
      <c r="G4" s="211"/>
      <c r="H4" s="180"/>
    </row>
    <row r="5" spans="1:74">
      <c r="C5" s="176"/>
      <c r="D5" s="181" t="s">
        <v>479</v>
      </c>
      <c r="E5" s="178"/>
      <c r="F5" s="179"/>
      <c r="G5" s="211"/>
      <c r="H5" s="180"/>
    </row>
    <row r="6" spans="1:74">
      <c r="D6" s="182" t="s">
        <v>478</v>
      </c>
    </row>
    <row r="8" spans="1:74" s="4" customFormat="1" ht="18">
      <c r="A8" s="2"/>
      <c r="B8" s="15"/>
      <c r="C8" s="20"/>
      <c r="D8" s="183" t="s">
        <v>142</v>
      </c>
      <c r="E8" s="26"/>
      <c r="F8" s="27"/>
      <c r="G8" s="350"/>
      <c r="H8" s="351"/>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row>
    <row r="9" spans="1:74" s="5" customFormat="1" ht="31.5">
      <c r="A9" s="2"/>
      <c r="B9" s="15"/>
      <c r="C9" s="20"/>
      <c r="D9" s="184" t="s">
        <v>5</v>
      </c>
      <c r="E9" s="26"/>
      <c r="F9" s="27"/>
      <c r="G9" s="350"/>
      <c r="H9" s="351"/>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row>
    <row r="10" spans="1:74" s="4" customFormat="1">
      <c r="A10" s="2"/>
      <c r="B10" s="15"/>
      <c r="C10" s="20"/>
      <c r="D10" s="89"/>
      <c r="E10" s="27"/>
      <c r="F10" s="30"/>
      <c r="G10" s="350" t="s">
        <v>121</v>
      </c>
      <c r="H10" s="351"/>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row>
    <row r="11" spans="1:74" s="4" customFormat="1" ht="15" customHeight="1">
      <c r="A11" s="2"/>
      <c r="B11" s="185" t="s">
        <v>122</v>
      </c>
      <c r="C11" s="186"/>
      <c r="D11" s="187" t="s">
        <v>65</v>
      </c>
      <c r="E11" s="188"/>
      <c r="F11" s="189"/>
      <c r="G11" s="347">
        <f>$H$88</f>
        <v>0</v>
      </c>
      <c r="H11" s="348"/>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row>
    <row r="12" spans="1:74" s="4" customFormat="1" ht="15" customHeight="1">
      <c r="A12" s="2"/>
      <c r="B12" s="235" t="s">
        <v>123</v>
      </c>
      <c r="C12" s="236"/>
      <c r="D12" s="237" t="s">
        <v>2</v>
      </c>
      <c r="E12" s="238"/>
      <c r="F12" s="239"/>
      <c r="G12" s="345">
        <f>$H$112</f>
        <v>0</v>
      </c>
      <c r="H12" s="346"/>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row>
    <row r="13" spans="1:74" s="4" customFormat="1" ht="15" customHeight="1">
      <c r="A13" s="2"/>
      <c r="B13" s="185" t="s">
        <v>124</v>
      </c>
      <c r="C13" s="190"/>
      <c r="D13" s="191" t="s">
        <v>10</v>
      </c>
      <c r="E13" s="192"/>
      <c r="F13" s="193"/>
      <c r="G13" s="347">
        <f>$H$169</f>
        <v>0</v>
      </c>
      <c r="H13" s="348"/>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row>
    <row r="14" spans="1:74" s="4" customFormat="1" ht="15" customHeight="1">
      <c r="A14" s="2"/>
      <c r="B14" s="235" t="s">
        <v>125</v>
      </c>
      <c r="C14" s="236"/>
      <c r="D14" s="237" t="s">
        <v>84</v>
      </c>
      <c r="E14" s="238"/>
      <c r="F14" s="239"/>
      <c r="G14" s="345">
        <f>$H$314</f>
        <v>0</v>
      </c>
      <c r="H14" s="346"/>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row>
    <row r="15" spans="1:74" s="4" customFormat="1" ht="15" customHeight="1">
      <c r="A15" s="2"/>
      <c r="B15" s="185" t="s">
        <v>126</v>
      </c>
      <c r="C15" s="190"/>
      <c r="D15" s="191" t="s">
        <v>273</v>
      </c>
      <c r="E15" s="192"/>
      <c r="F15" s="193"/>
      <c r="G15" s="347">
        <f>$H$571</f>
        <v>0</v>
      </c>
      <c r="H15" s="348"/>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row>
    <row r="16" spans="1:74" s="4" customFormat="1" ht="15" customHeight="1">
      <c r="A16" s="2"/>
      <c r="B16" s="235" t="s">
        <v>127</v>
      </c>
      <c r="C16" s="236"/>
      <c r="D16" s="237" t="s">
        <v>78</v>
      </c>
      <c r="E16" s="238"/>
      <c r="F16" s="239"/>
      <c r="G16" s="345">
        <f>$H$616</f>
        <v>0</v>
      </c>
      <c r="H16" s="346"/>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row>
    <row r="17" spans="1:74" s="4" customFormat="1" ht="15" customHeight="1">
      <c r="A17" s="2"/>
      <c r="B17" s="185" t="s">
        <v>129</v>
      </c>
      <c r="C17" s="190"/>
      <c r="D17" s="290" t="s">
        <v>120</v>
      </c>
      <c r="E17" s="192"/>
      <c r="F17" s="193"/>
      <c r="G17" s="347">
        <f>H643</f>
        <v>0</v>
      </c>
      <c r="H17" s="349"/>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row>
    <row r="18" spans="1:74" s="4" customFormat="1" ht="15" customHeight="1">
      <c r="A18" s="2"/>
      <c r="B18" s="235" t="s">
        <v>130</v>
      </c>
      <c r="C18" s="236"/>
      <c r="D18" s="237" t="s">
        <v>1</v>
      </c>
      <c r="E18" s="238"/>
      <c r="F18" s="239"/>
      <c r="G18" s="345">
        <f>$H$656</f>
        <v>0</v>
      </c>
      <c r="H18" s="346"/>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row>
    <row r="19" spans="1:74" s="4" customFormat="1" ht="15" customHeight="1">
      <c r="A19" s="2"/>
      <c r="B19" s="194" t="s">
        <v>131</v>
      </c>
      <c r="C19" s="185"/>
      <c r="D19" s="291" t="s">
        <v>85</v>
      </c>
      <c r="E19" s="195"/>
      <c r="F19" s="196"/>
      <c r="G19" s="347">
        <f>$H$675</f>
        <v>0</v>
      </c>
      <c r="H19" s="349"/>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row>
    <row r="20" spans="1:74" s="4" customFormat="1" ht="15" customHeight="1">
      <c r="A20" s="2"/>
      <c r="B20" s="240" t="s">
        <v>132</v>
      </c>
      <c r="C20" s="235"/>
      <c r="D20" s="241" t="s">
        <v>469</v>
      </c>
      <c r="E20" s="242"/>
      <c r="F20" s="243"/>
      <c r="G20" s="345">
        <f>$H$690</f>
        <v>0</v>
      </c>
      <c r="H20" s="346"/>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row>
    <row r="21" spans="1:74" s="4" customFormat="1" ht="15" customHeight="1">
      <c r="A21" s="2"/>
      <c r="B21" s="185" t="s">
        <v>133</v>
      </c>
      <c r="C21" s="185"/>
      <c r="D21" s="292" t="s">
        <v>86</v>
      </c>
      <c r="E21" s="197"/>
      <c r="F21" s="196"/>
      <c r="G21" s="347">
        <f>$H$705</f>
        <v>0</v>
      </c>
      <c r="H21" s="349"/>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row>
    <row r="22" spans="1:74" s="4" customFormat="1" ht="15" customHeight="1">
      <c r="A22" s="2"/>
      <c r="B22" s="235" t="s">
        <v>135</v>
      </c>
      <c r="C22" s="235"/>
      <c r="D22" s="244" t="s">
        <v>387</v>
      </c>
      <c r="E22" s="245"/>
      <c r="F22" s="243"/>
      <c r="G22" s="345">
        <f>$H$720</f>
        <v>0</v>
      </c>
      <c r="H22" s="346"/>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row>
    <row r="23" spans="1:74" s="4" customFormat="1" ht="15" customHeight="1">
      <c r="A23" s="2"/>
      <c r="B23" s="185" t="s">
        <v>136</v>
      </c>
      <c r="C23" s="185"/>
      <c r="D23" s="292" t="s">
        <v>444</v>
      </c>
      <c r="E23" s="197"/>
      <c r="F23" s="196"/>
      <c r="G23" s="347">
        <f>$H$727</f>
        <v>0</v>
      </c>
      <c r="H23" s="349"/>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row>
    <row r="24" spans="1:74">
      <c r="B24" s="15"/>
      <c r="C24" s="116"/>
      <c r="D24" s="198" t="s">
        <v>480</v>
      </c>
      <c r="E24" s="199" t="s">
        <v>141</v>
      </c>
      <c r="F24" s="199">
        <v>1</v>
      </c>
      <c r="G24" s="343"/>
      <c r="H24" s="344"/>
    </row>
    <row r="25" spans="1:74" ht="25.5">
      <c r="B25" s="15"/>
      <c r="C25" s="116"/>
      <c r="D25" s="198" t="s">
        <v>472</v>
      </c>
      <c r="E25" s="199" t="s">
        <v>141</v>
      </c>
      <c r="F25" s="199">
        <v>1</v>
      </c>
      <c r="G25" s="343"/>
      <c r="H25" s="344"/>
    </row>
    <row r="26" spans="1:74" s="4" customFormat="1" ht="15" customHeight="1">
      <c r="A26" s="2"/>
      <c r="B26" s="85"/>
      <c r="C26" s="200" t="s">
        <v>501</v>
      </c>
      <c r="D26" s="277" t="s">
        <v>8</v>
      </c>
      <c r="E26" s="278"/>
      <c r="F26" s="279"/>
      <c r="G26" s="287"/>
      <c r="H26" s="288">
        <f>SUM(G11:H25)</f>
        <v>0</v>
      </c>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row>
    <row r="27" spans="1:74" s="4" customFormat="1">
      <c r="A27" s="2"/>
      <c r="B27" s="2"/>
      <c r="C27" s="8"/>
      <c r="D27" s="90"/>
      <c r="E27" s="28"/>
      <c r="F27" s="31"/>
      <c r="G27" s="12"/>
      <c r="H27" s="19"/>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row>
    <row r="28" spans="1:74" s="4" customFormat="1">
      <c r="A28" s="2"/>
      <c r="B28" s="2"/>
      <c r="C28" s="8"/>
      <c r="D28" s="90"/>
      <c r="E28" s="28"/>
      <c r="F28" s="31"/>
      <c r="G28" s="12"/>
      <c r="H28" s="7"/>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row>
    <row r="29" spans="1:74" s="4" customFormat="1">
      <c r="A29" s="2"/>
      <c r="B29" s="2"/>
      <c r="C29" s="8"/>
      <c r="D29" s="90"/>
      <c r="E29" s="28"/>
      <c r="F29" s="31"/>
      <c r="G29" s="12"/>
      <c r="H29" s="9"/>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row>
    <row r="30" spans="1:74" s="4" customFormat="1" ht="15.75" thickBot="1">
      <c r="A30" s="2"/>
      <c r="B30" s="2"/>
      <c r="C30" s="8"/>
      <c r="D30" s="91"/>
      <c r="E30" s="28"/>
      <c r="F30" s="31"/>
      <c r="G30" s="12"/>
      <c r="H30" s="9"/>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row>
    <row r="31" spans="1:74" s="4" customFormat="1" ht="15.75" thickBot="1">
      <c r="A31" s="331" t="s">
        <v>137</v>
      </c>
      <c r="B31" s="332"/>
      <c r="C31" s="333"/>
      <c r="D31" s="92" t="s">
        <v>138</v>
      </c>
      <c r="E31" s="201" t="s">
        <v>139</v>
      </c>
      <c r="F31" s="202" t="s">
        <v>140</v>
      </c>
      <c r="G31" s="203" t="s">
        <v>502</v>
      </c>
      <c r="H31" s="204" t="s">
        <v>503</v>
      </c>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row>
    <row r="32" spans="1:74" s="4" customFormat="1">
      <c r="A32" s="108"/>
      <c r="B32" s="108"/>
      <c r="C32" s="108"/>
      <c r="D32" s="93"/>
      <c r="E32" s="32"/>
      <c r="F32" s="38"/>
      <c r="G32" s="212"/>
      <c r="H32" s="2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row>
    <row r="33" spans="1:74" s="36" customFormat="1" ht="16.5">
      <c r="A33" s="17"/>
      <c r="B33" s="246" t="s">
        <v>122</v>
      </c>
      <c r="C33" s="247"/>
      <c r="D33" s="248" t="s">
        <v>65</v>
      </c>
      <c r="E33" s="6"/>
      <c r="F33" s="12"/>
      <c r="G33" s="12"/>
      <c r="H33" s="9"/>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row>
    <row r="34" spans="1:74" s="4" customFormat="1">
      <c r="A34" s="108"/>
      <c r="B34" s="108"/>
      <c r="C34" s="108"/>
      <c r="D34" s="93"/>
      <c r="E34" s="32"/>
      <c r="F34" s="38"/>
      <c r="G34" s="212"/>
      <c r="H34" s="2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row>
    <row r="35" spans="1:74" s="4" customFormat="1" ht="114.75">
      <c r="A35" s="43" t="s">
        <v>405</v>
      </c>
      <c r="B35" s="42">
        <v>1</v>
      </c>
      <c r="C35" s="42" t="s">
        <v>122</v>
      </c>
      <c r="D35" s="118" t="s">
        <v>321</v>
      </c>
      <c r="E35" s="119" t="s">
        <v>7</v>
      </c>
      <c r="F35" s="293">
        <v>4</v>
      </c>
      <c r="G35" s="213"/>
      <c r="H35" s="120">
        <f>ROUND((F35*G35),2)</f>
        <v>0</v>
      </c>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row>
    <row r="36" spans="1:74" s="4" customFormat="1" ht="114.75">
      <c r="A36" s="43" t="s">
        <v>405</v>
      </c>
      <c r="B36" s="42">
        <v>1</v>
      </c>
      <c r="C36" s="42" t="s">
        <v>123</v>
      </c>
      <c r="D36" s="121" t="s">
        <v>322</v>
      </c>
      <c r="E36" s="119" t="s">
        <v>7</v>
      </c>
      <c r="F36" s="293">
        <v>42</v>
      </c>
      <c r="G36" s="213"/>
      <c r="H36" s="120">
        <f t="shared" ref="H36:H68" si="0">ROUND((F36*G36),2)</f>
        <v>0</v>
      </c>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row>
    <row r="37" spans="1:74" s="4" customFormat="1" ht="114.75">
      <c r="A37" s="43" t="s">
        <v>405</v>
      </c>
      <c r="B37" s="42">
        <v>1</v>
      </c>
      <c r="C37" s="42" t="s">
        <v>124</v>
      </c>
      <c r="D37" s="121" t="s">
        <v>323</v>
      </c>
      <c r="E37" s="119" t="s">
        <v>7</v>
      </c>
      <c r="F37" s="293">
        <v>5</v>
      </c>
      <c r="G37" s="213"/>
      <c r="H37" s="120">
        <f t="shared" si="0"/>
        <v>0</v>
      </c>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row>
    <row r="38" spans="1:74" s="4" customFormat="1" ht="102">
      <c r="A38" s="43" t="s">
        <v>405</v>
      </c>
      <c r="B38" s="42">
        <v>1</v>
      </c>
      <c r="C38" s="42" t="s">
        <v>125</v>
      </c>
      <c r="D38" s="121" t="s">
        <v>324</v>
      </c>
      <c r="E38" s="119" t="s">
        <v>7</v>
      </c>
      <c r="F38" s="293">
        <v>6</v>
      </c>
      <c r="G38" s="213"/>
      <c r="H38" s="120">
        <f t="shared" si="0"/>
        <v>0</v>
      </c>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row>
    <row r="39" spans="1:74" s="87" customFormat="1" ht="127.5">
      <c r="A39" s="43" t="s">
        <v>405</v>
      </c>
      <c r="B39" s="114">
        <v>1</v>
      </c>
      <c r="C39" s="42" t="s">
        <v>126</v>
      </c>
      <c r="D39" s="121" t="s">
        <v>325</v>
      </c>
      <c r="E39" s="122" t="s">
        <v>7</v>
      </c>
      <c r="F39" s="294">
        <v>53</v>
      </c>
      <c r="G39" s="213"/>
      <c r="H39" s="123">
        <f t="shared" si="0"/>
        <v>0</v>
      </c>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row>
    <row r="40" spans="1:74" s="4" customFormat="1" ht="127.5">
      <c r="A40" s="43" t="s">
        <v>405</v>
      </c>
      <c r="B40" s="42">
        <v>1</v>
      </c>
      <c r="C40" s="42" t="s">
        <v>127</v>
      </c>
      <c r="D40" s="121" t="s">
        <v>482</v>
      </c>
      <c r="E40" s="119" t="s">
        <v>7</v>
      </c>
      <c r="F40" s="293">
        <v>4</v>
      </c>
      <c r="G40" s="213"/>
      <c r="H40" s="120">
        <f t="shared" si="0"/>
        <v>0</v>
      </c>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row>
    <row r="41" spans="1:74" s="4" customFormat="1" ht="127.5">
      <c r="A41" s="43" t="s">
        <v>405</v>
      </c>
      <c r="B41" s="42">
        <v>1</v>
      </c>
      <c r="C41" s="42" t="s">
        <v>128</v>
      </c>
      <c r="D41" s="121" t="s">
        <v>326</v>
      </c>
      <c r="E41" s="119" t="s">
        <v>7</v>
      </c>
      <c r="F41" s="293">
        <v>24</v>
      </c>
      <c r="G41" s="213"/>
      <c r="H41" s="120">
        <f t="shared" si="0"/>
        <v>0</v>
      </c>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row>
    <row r="42" spans="1:74" s="4" customFormat="1" ht="114.75">
      <c r="A42" s="43" t="s">
        <v>405</v>
      </c>
      <c r="B42" s="42">
        <v>1</v>
      </c>
      <c r="C42" s="42" t="s">
        <v>129</v>
      </c>
      <c r="D42" s="121" t="s">
        <v>442</v>
      </c>
      <c r="E42" s="119" t="s">
        <v>7</v>
      </c>
      <c r="F42" s="293">
        <v>10</v>
      </c>
      <c r="G42" s="213"/>
      <c r="H42" s="120">
        <f t="shared" si="0"/>
        <v>0</v>
      </c>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row>
    <row r="43" spans="1:74" s="4" customFormat="1" ht="114.75">
      <c r="A43" s="43" t="s">
        <v>405</v>
      </c>
      <c r="B43" s="42">
        <v>1</v>
      </c>
      <c r="C43" s="42" t="s">
        <v>130</v>
      </c>
      <c r="D43" s="121" t="s">
        <v>327</v>
      </c>
      <c r="E43" s="124" t="s">
        <v>6</v>
      </c>
      <c r="F43" s="40">
        <v>355.3</v>
      </c>
      <c r="G43" s="213"/>
      <c r="H43" s="120">
        <f t="shared" si="0"/>
        <v>0</v>
      </c>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row>
    <row r="44" spans="1:74" s="4" customFormat="1" ht="102">
      <c r="A44" s="43" t="s">
        <v>405</v>
      </c>
      <c r="B44" s="42">
        <v>1</v>
      </c>
      <c r="C44" s="42" t="s">
        <v>131</v>
      </c>
      <c r="D44" s="121" t="s">
        <v>328</v>
      </c>
      <c r="E44" s="124" t="s">
        <v>6</v>
      </c>
      <c r="F44" s="40">
        <v>160.30000000000001</v>
      </c>
      <c r="G44" s="213"/>
      <c r="H44" s="120">
        <f t="shared" si="0"/>
        <v>0</v>
      </c>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row>
    <row r="45" spans="1:74" s="4" customFormat="1" ht="114.75">
      <c r="A45" s="43" t="s">
        <v>405</v>
      </c>
      <c r="B45" s="42">
        <v>1</v>
      </c>
      <c r="C45" s="42" t="s">
        <v>132</v>
      </c>
      <c r="D45" s="121" t="s">
        <v>329</v>
      </c>
      <c r="E45" s="119" t="s">
        <v>7</v>
      </c>
      <c r="F45" s="293">
        <v>80</v>
      </c>
      <c r="G45" s="213"/>
      <c r="H45" s="120">
        <f t="shared" si="0"/>
        <v>0</v>
      </c>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row>
    <row r="46" spans="1:74" s="4" customFormat="1" ht="153">
      <c r="A46" s="43" t="s">
        <v>405</v>
      </c>
      <c r="B46" s="42">
        <v>1</v>
      </c>
      <c r="C46" s="42" t="s">
        <v>133</v>
      </c>
      <c r="D46" s="121" t="s">
        <v>330</v>
      </c>
      <c r="E46" s="119" t="s">
        <v>7</v>
      </c>
      <c r="F46" s="293">
        <v>10</v>
      </c>
      <c r="G46" s="213"/>
      <c r="H46" s="120">
        <f t="shared" si="0"/>
        <v>0</v>
      </c>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row>
    <row r="47" spans="1:74" s="4" customFormat="1" ht="153">
      <c r="A47" s="43" t="s">
        <v>405</v>
      </c>
      <c r="B47" s="42">
        <v>1</v>
      </c>
      <c r="C47" s="42" t="s">
        <v>134</v>
      </c>
      <c r="D47" s="121" t="s">
        <v>331</v>
      </c>
      <c r="E47" s="119" t="s">
        <v>7</v>
      </c>
      <c r="F47" s="293">
        <v>10</v>
      </c>
      <c r="G47" s="213"/>
      <c r="H47" s="120">
        <f t="shared" si="0"/>
        <v>0</v>
      </c>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row>
    <row r="48" spans="1:74" s="4" customFormat="1" ht="114.75">
      <c r="A48" s="43" t="s">
        <v>405</v>
      </c>
      <c r="B48" s="42">
        <v>1</v>
      </c>
      <c r="C48" s="42" t="s">
        <v>135</v>
      </c>
      <c r="D48" s="121" t="s">
        <v>483</v>
      </c>
      <c r="E48" s="119" t="s">
        <v>7</v>
      </c>
      <c r="F48" s="293">
        <v>3</v>
      </c>
      <c r="G48" s="213"/>
      <c r="H48" s="120">
        <f>ROUND((F48*G48),2)</f>
        <v>0</v>
      </c>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row>
    <row r="49" spans="1:74" s="4" customFormat="1" ht="127.5">
      <c r="A49" s="43" t="s">
        <v>405</v>
      </c>
      <c r="B49" s="42">
        <v>1</v>
      </c>
      <c r="C49" s="42" t="s">
        <v>136</v>
      </c>
      <c r="D49" s="121" t="s">
        <v>443</v>
      </c>
      <c r="E49" s="119" t="s">
        <v>7</v>
      </c>
      <c r="F49" s="293">
        <v>3</v>
      </c>
      <c r="G49" s="213"/>
      <c r="H49" s="120">
        <f>ROUND((F49*G49),2)</f>
        <v>0</v>
      </c>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row>
    <row r="50" spans="1:74" s="4" customFormat="1" ht="102">
      <c r="A50" s="43" t="s">
        <v>405</v>
      </c>
      <c r="B50" s="42">
        <v>1</v>
      </c>
      <c r="C50" s="42" t="s">
        <v>9</v>
      </c>
      <c r="D50" s="121" t="s">
        <v>332</v>
      </c>
      <c r="E50" s="124" t="s">
        <v>6</v>
      </c>
      <c r="F50" s="40">
        <v>224.1</v>
      </c>
      <c r="G50" s="213"/>
      <c r="H50" s="120">
        <f t="shared" si="0"/>
        <v>0</v>
      </c>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row>
    <row r="51" spans="1:74" s="4" customFormat="1" ht="127.5">
      <c r="A51" s="43" t="s">
        <v>405</v>
      </c>
      <c r="B51" s="42">
        <v>1</v>
      </c>
      <c r="C51" s="42" t="s">
        <v>43</v>
      </c>
      <c r="D51" s="121" t="s">
        <v>333</v>
      </c>
      <c r="E51" s="125" t="s">
        <v>7</v>
      </c>
      <c r="F51" s="293">
        <v>10</v>
      </c>
      <c r="G51" s="213"/>
      <c r="H51" s="120">
        <f t="shared" si="0"/>
        <v>0</v>
      </c>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row>
    <row r="52" spans="1:74" s="4" customFormat="1" ht="127.5">
      <c r="A52" s="43" t="s">
        <v>405</v>
      </c>
      <c r="B52" s="42">
        <v>1</v>
      </c>
      <c r="C52" s="42" t="s">
        <v>44</v>
      </c>
      <c r="D52" s="121" t="s">
        <v>334</v>
      </c>
      <c r="E52" s="125" t="s">
        <v>7</v>
      </c>
      <c r="F52" s="293">
        <v>33</v>
      </c>
      <c r="G52" s="213"/>
      <c r="H52" s="120">
        <f t="shared" si="0"/>
        <v>0</v>
      </c>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row>
    <row r="53" spans="1:74" s="4" customFormat="1">
      <c r="A53" s="42"/>
      <c r="B53" s="42"/>
      <c r="C53" s="42" t="s">
        <v>146</v>
      </c>
      <c r="D53" s="126" t="s">
        <v>145</v>
      </c>
      <c r="E53" s="119"/>
      <c r="F53" s="293"/>
      <c r="G53" s="214"/>
      <c r="H53" s="120"/>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row>
    <row r="54" spans="1:74" s="4" customFormat="1" ht="89.25">
      <c r="A54" s="43" t="s">
        <v>405</v>
      </c>
      <c r="B54" s="42">
        <v>1</v>
      </c>
      <c r="C54" s="42" t="s">
        <v>45</v>
      </c>
      <c r="D54" s="127" t="s">
        <v>335</v>
      </c>
      <c r="E54" s="39" t="s">
        <v>7</v>
      </c>
      <c r="F54" s="293">
        <v>17</v>
      </c>
      <c r="G54" s="213"/>
      <c r="H54" s="120">
        <f t="shared" si="0"/>
        <v>0</v>
      </c>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row>
    <row r="55" spans="1:74" s="4" customFormat="1" ht="76.5">
      <c r="A55" s="43" t="s">
        <v>405</v>
      </c>
      <c r="B55" s="42">
        <v>1</v>
      </c>
      <c r="C55" s="42" t="s">
        <v>46</v>
      </c>
      <c r="D55" s="127" t="s">
        <v>336</v>
      </c>
      <c r="E55" s="39" t="s">
        <v>7</v>
      </c>
      <c r="F55" s="293">
        <v>11</v>
      </c>
      <c r="G55" s="213"/>
      <c r="H55" s="120">
        <f t="shared" si="0"/>
        <v>0</v>
      </c>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row>
    <row r="56" spans="1:74" s="4" customFormat="1" ht="76.5">
      <c r="A56" s="43" t="s">
        <v>405</v>
      </c>
      <c r="B56" s="42">
        <v>1</v>
      </c>
      <c r="C56" s="42" t="s">
        <v>47</v>
      </c>
      <c r="D56" s="127" t="s">
        <v>337</v>
      </c>
      <c r="E56" s="83" t="s">
        <v>7</v>
      </c>
      <c r="F56" s="84">
        <v>2</v>
      </c>
      <c r="G56" s="213"/>
      <c r="H56" s="120">
        <f t="shared" si="0"/>
        <v>0</v>
      </c>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row>
    <row r="57" spans="1:74" s="4" customFormat="1" ht="76.5">
      <c r="A57" s="43" t="s">
        <v>405</v>
      </c>
      <c r="B57" s="42">
        <v>1</v>
      </c>
      <c r="C57" s="42" t="s">
        <v>48</v>
      </c>
      <c r="D57" s="127" t="s">
        <v>338</v>
      </c>
      <c r="E57" s="83" t="s">
        <v>7</v>
      </c>
      <c r="F57" s="84">
        <v>11</v>
      </c>
      <c r="G57" s="213"/>
      <c r="H57" s="120">
        <f t="shared" si="0"/>
        <v>0</v>
      </c>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row>
    <row r="58" spans="1:74" s="4" customFormat="1" ht="76.5">
      <c r="A58" s="43" t="s">
        <v>405</v>
      </c>
      <c r="B58" s="42">
        <v>1</v>
      </c>
      <c r="C58" s="42" t="s">
        <v>49</v>
      </c>
      <c r="D58" s="127" t="s">
        <v>339</v>
      </c>
      <c r="E58" s="83" t="s">
        <v>7</v>
      </c>
      <c r="F58" s="84">
        <v>5</v>
      </c>
      <c r="G58" s="213"/>
      <c r="H58" s="120">
        <f t="shared" si="0"/>
        <v>0</v>
      </c>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row>
    <row r="59" spans="1:74" s="4" customFormat="1" ht="76.5">
      <c r="A59" s="43" t="s">
        <v>405</v>
      </c>
      <c r="B59" s="42">
        <v>1</v>
      </c>
      <c r="C59" s="42" t="s">
        <v>50</v>
      </c>
      <c r="D59" s="127" t="s">
        <v>340</v>
      </c>
      <c r="E59" s="83" t="s">
        <v>7</v>
      </c>
      <c r="F59" s="84">
        <v>5</v>
      </c>
      <c r="G59" s="213"/>
      <c r="H59" s="120">
        <f t="shared" si="0"/>
        <v>0</v>
      </c>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row>
    <row r="60" spans="1:74" s="4" customFormat="1" ht="63.75">
      <c r="A60" s="43" t="s">
        <v>405</v>
      </c>
      <c r="B60" s="42">
        <v>1</v>
      </c>
      <c r="C60" s="42" t="s">
        <v>51</v>
      </c>
      <c r="D60" s="127" t="s">
        <v>341</v>
      </c>
      <c r="E60" s="83" t="s">
        <v>7</v>
      </c>
      <c r="F60" s="84">
        <v>22</v>
      </c>
      <c r="G60" s="213"/>
      <c r="H60" s="120">
        <f t="shared" si="0"/>
        <v>0</v>
      </c>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row>
    <row r="61" spans="1:74" s="4" customFormat="1" ht="63.75">
      <c r="A61" s="43" t="s">
        <v>405</v>
      </c>
      <c r="B61" s="42">
        <v>1</v>
      </c>
      <c r="C61" s="42" t="s">
        <v>52</v>
      </c>
      <c r="D61" s="127" t="s">
        <v>342</v>
      </c>
      <c r="E61" s="83" t="s">
        <v>7</v>
      </c>
      <c r="F61" s="84">
        <v>6</v>
      </c>
      <c r="G61" s="213"/>
      <c r="H61" s="120">
        <f t="shared" si="0"/>
        <v>0</v>
      </c>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row>
    <row r="62" spans="1:74" s="4" customFormat="1" ht="63.75">
      <c r="A62" s="43" t="s">
        <v>405</v>
      </c>
      <c r="B62" s="42">
        <v>1</v>
      </c>
      <c r="C62" s="42" t="s">
        <v>53</v>
      </c>
      <c r="D62" s="127" t="s">
        <v>343</v>
      </c>
      <c r="E62" s="83" t="s">
        <v>7</v>
      </c>
      <c r="F62" s="84">
        <v>3</v>
      </c>
      <c r="G62" s="213"/>
      <c r="H62" s="120">
        <f t="shared" si="0"/>
        <v>0</v>
      </c>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row>
    <row r="63" spans="1:74" s="4" customFormat="1" ht="76.5">
      <c r="A63" s="43" t="s">
        <v>405</v>
      </c>
      <c r="B63" s="42">
        <v>1</v>
      </c>
      <c r="C63" s="42" t="s">
        <v>54</v>
      </c>
      <c r="D63" s="127" t="s">
        <v>344</v>
      </c>
      <c r="E63" s="83" t="s">
        <v>7</v>
      </c>
      <c r="F63" s="84">
        <v>1</v>
      </c>
      <c r="G63" s="213"/>
      <c r="H63" s="120">
        <f t="shared" si="0"/>
        <v>0</v>
      </c>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row>
    <row r="64" spans="1:74" s="4" customFormat="1" ht="76.5">
      <c r="A64" s="43" t="s">
        <v>405</v>
      </c>
      <c r="B64" s="42">
        <v>1</v>
      </c>
      <c r="C64" s="42" t="s">
        <v>55</v>
      </c>
      <c r="D64" s="127" t="s">
        <v>345</v>
      </c>
      <c r="E64" s="83" t="s">
        <v>7</v>
      </c>
      <c r="F64" s="84">
        <v>1</v>
      </c>
      <c r="G64" s="213"/>
      <c r="H64" s="120">
        <f t="shared" si="0"/>
        <v>0</v>
      </c>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row>
    <row r="65" spans="1:74" s="4" customFormat="1" ht="63.75">
      <c r="A65" s="43" t="s">
        <v>405</v>
      </c>
      <c r="B65" s="42">
        <v>1</v>
      </c>
      <c r="C65" s="42" t="s">
        <v>56</v>
      </c>
      <c r="D65" s="127" t="s">
        <v>346</v>
      </c>
      <c r="E65" s="83" t="s">
        <v>7</v>
      </c>
      <c r="F65" s="84">
        <v>7</v>
      </c>
      <c r="G65" s="213"/>
      <c r="H65" s="120">
        <f t="shared" si="0"/>
        <v>0</v>
      </c>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row>
    <row r="66" spans="1:74" s="4" customFormat="1" ht="63.75">
      <c r="A66" s="43" t="s">
        <v>405</v>
      </c>
      <c r="B66" s="42">
        <v>1</v>
      </c>
      <c r="C66" s="42" t="s">
        <v>57</v>
      </c>
      <c r="D66" s="127" t="s">
        <v>347</v>
      </c>
      <c r="E66" s="83" t="s">
        <v>7</v>
      </c>
      <c r="F66" s="84">
        <v>19</v>
      </c>
      <c r="G66" s="213"/>
      <c r="H66" s="120">
        <f t="shared" si="0"/>
        <v>0</v>
      </c>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row>
    <row r="67" spans="1:74" s="4" customFormat="1" ht="63.75">
      <c r="A67" s="43" t="s">
        <v>405</v>
      </c>
      <c r="B67" s="42">
        <v>1</v>
      </c>
      <c r="C67" s="42" t="s">
        <v>58</v>
      </c>
      <c r="D67" s="127" t="s">
        <v>348</v>
      </c>
      <c r="E67" s="83" t="s">
        <v>7</v>
      </c>
      <c r="F67" s="84">
        <v>3</v>
      </c>
      <c r="G67" s="213"/>
      <c r="H67" s="120">
        <f t="shared" si="0"/>
        <v>0</v>
      </c>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row>
    <row r="68" spans="1:74" s="4" customFormat="1" ht="63.75">
      <c r="A68" s="43" t="s">
        <v>405</v>
      </c>
      <c r="B68" s="42">
        <v>1</v>
      </c>
      <c r="C68" s="42" t="s">
        <v>59</v>
      </c>
      <c r="D68" s="127" t="s">
        <v>349</v>
      </c>
      <c r="E68" s="83" t="s">
        <v>7</v>
      </c>
      <c r="F68" s="84">
        <v>4</v>
      </c>
      <c r="G68" s="213"/>
      <c r="H68" s="120">
        <f t="shared" si="0"/>
        <v>0</v>
      </c>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row>
    <row r="69" spans="1:74" s="4" customFormat="1" ht="25.5">
      <c r="A69" s="43" t="s">
        <v>405</v>
      </c>
      <c r="B69" s="42">
        <v>1</v>
      </c>
      <c r="C69" s="42" t="s">
        <v>60</v>
      </c>
      <c r="D69" s="127" t="s">
        <v>350</v>
      </c>
      <c r="E69" s="83" t="s">
        <v>7</v>
      </c>
      <c r="F69" s="84">
        <v>15</v>
      </c>
      <c r="G69" s="213"/>
      <c r="H69" s="120">
        <f>ROUND((F69*G69),2)</f>
        <v>0</v>
      </c>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row>
    <row r="70" spans="1:74" s="4" customFormat="1" ht="25.5">
      <c r="A70" s="43" t="s">
        <v>405</v>
      </c>
      <c r="B70" s="42">
        <v>1</v>
      </c>
      <c r="C70" s="42" t="s">
        <v>61</v>
      </c>
      <c r="D70" s="127" t="s">
        <v>351</v>
      </c>
      <c r="E70" s="83" t="s">
        <v>7</v>
      </c>
      <c r="F70" s="84">
        <v>1</v>
      </c>
      <c r="G70" s="213"/>
      <c r="H70" s="120">
        <f>ROUND((F70*G70),2)</f>
        <v>0</v>
      </c>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row>
    <row r="71" spans="1:74" s="4" customFormat="1" ht="25.5">
      <c r="A71" s="43" t="s">
        <v>405</v>
      </c>
      <c r="B71" s="42">
        <v>1</v>
      </c>
      <c r="C71" s="42" t="s">
        <v>62</v>
      </c>
      <c r="D71" s="127" t="s">
        <v>352</v>
      </c>
      <c r="E71" s="83" t="s">
        <v>7</v>
      </c>
      <c r="F71" s="84">
        <v>1</v>
      </c>
      <c r="G71" s="213"/>
      <c r="H71" s="120">
        <f>ROUND((F71*G71),2)</f>
        <v>0</v>
      </c>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row>
    <row r="72" spans="1:74" s="4" customFormat="1" ht="102">
      <c r="A72" s="43" t="s">
        <v>405</v>
      </c>
      <c r="B72" s="42">
        <v>1</v>
      </c>
      <c r="C72" s="42" t="s">
        <v>63</v>
      </c>
      <c r="D72" s="127" t="s">
        <v>144</v>
      </c>
      <c r="E72" s="83" t="s">
        <v>7</v>
      </c>
      <c r="F72" s="84">
        <v>1</v>
      </c>
      <c r="G72" s="213"/>
      <c r="H72" s="120">
        <f>ROUND((F72*G72),2)</f>
        <v>0</v>
      </c>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row>
    <row r="73" spans="1:74" s="4" customFormat="1">
      <c r="A73" s="43" t="s">
        <v>405</v>
      </c>
      <c r="B73" s="42">
        <v>1</v>
      </c>
      <c r="C73" s="42" t="s">
        <v>31</v>
      </c>
      <c r="D73" s="94" t="s">
        <v>147</v>
      </c>
      <c r="E73" s="83" t="s">
        <v>7</v>
      </c>
      <c r="F73" s="84">
        <v>1</v>
      </c>
      <c r="G73" s="213"/>
      <c r="H73" s="120">
        <f>ROUND((F73*G73),2)</f>
        <v>0</v>
      </c>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row>
    <row r="74" spans="1:74" s="4" customFormat="1">
      <c r="A74" s="42"/>
      <c r="B74" s="42"/>
      <c r="C74" s="42" t="s">
        <v>146</v>
      </c>
      <c r="D74" s="95" t="s">
        <v>148</v>
      </c>
      <c r="E74" s="39"/>
      <c r="F74" s="40"/>
      <c r="G74" s="40"/>
      <c r="H74" s="58"/>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row>
    <row r="75" spans="1:74" s="4" customFormat="1" ht="318.75">
      <c r="A75" s="43" t="s">
        <v>405</v>
      </c>
      <c r="B75" s="42">
        <v>1</v>
      </c>
      <c r="C75" s="56" t="s">
        <v>113</v>
      </c>
      <c r="D75" s="82" t="s">
        <v>504</v>
      </c>
      <c r="E75" s="57" t="s">
        <v>7</v>
      </c>
      <c r="F75" s="295">
        <v>3</v>
      </c>
      <c r="G75" s="213"/>
      <c r="H75" s="120">
        <f t="shared" ref="H75:H83" si="1">ROUND((F75*G75),2)</f>
        <v>0</v>
      </c>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c r="BV75" s="3"/>
    </row>
    <row r="76" spans="1:74" s="4" customFormat="1" ht="127.5">
      <c r="A76" s="43" t="s">
        <v>405</v>
      </c>
      <c r="B76" s="42">
        <v>1</v>
      </c>
      <c r="C76" s="56" t="s">
        <v>114</v>
      </c>
      <c r="D76" s="82" t="s">
        <v>406</v>
      </c>
      <c r="E76" s="57" t="s">
        <v>7</v>
      </c>
      <c r="F76" s="295">
        <v>3</v>
      </c>
      <c r="G76" s="213"/>
      <c r="H76" s="120">
        <f t="shared" si="1"/>
        <v>0</v>
      </c>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c r="BS76" s="3"/>
      <c r="BT76" s="3"/>
      <c r="BU76" s="3"/>
      <c r="BV76" s="3"/>
    </row>
    <row r="77" spans="1:74" s="4" customFormat="1" ht="102">
      <c r="A77" s="43" t="s">
        <v>405</v>
      </c>
      <c r="B77" s="42">
        <v>1</v>
      </c>
      <c r="C77" s="56" t="s">
        <v>115</v>
      </c>
      <c r="D77" s="82" t="s">
        <v>412</v>
      </c>
      <c r="E77" s="57" t="s">
        <v>7</v>
      </c>
      <c r="F77" s="295">
        <v>1</v>
      </c>
      <c r="G77" s="213"/>
      <c r="H77" s="120">
        <f t="shared" si="1"/>
        <v>0</v>
      </c>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row>
    <row r="78" spans="1:74" s="4" customFormat="1" ht="89.25">
      <c r="A78" s="43" t="s">
        <v>405</v>
      </c>
      <c r="B78" s="42">
        <v>1</v>
      </c>
      <c r="C78" s="56" t="s">
        <v>116</v>
      </c>
      <c r="D78" s="82" t="s">
        <v>407</v>
      </c>
      <c r="E78" s="57" t="s">
        <v>7</v>
      </c>
      <c r="F78" s="295">
        <v>1</v>
      </c>
      <c r="G78" s="213"/>
      <c r="H78" s="120">
        <f t="shared" si="1"/>
        <v>0</v>
      </c>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row>
    <row r="79" spans="1:74" s="4" customFormat="1" ht="102">
      <c r="A79" s="43" t="s">
        <v>405</v>
      </c>
      <c r="B79" s="42">
        <v>1</v>
      </c>
      <c r="C79" s="56" t="s">
        <v>117</v>
      </c>
      <c r="D79" s="82" t="s">
        <v>408</v>
      </c>
      <c r="E79" s="57" t="s">
        <v>7</v>
      </c>
      <c r="F79" s="295">
        <v>1</v>
      </c>
      <c r="G79" s="213"/>
      <c r="H79" s="120">
        <f t="shared" si="1"/>
        <v>0</v>
      </c>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row>
    <row r="80" spans="1:74" s="4" customFormat="1" ht="102">
      <c r="A80" s="43" t="s">
        <v>405</v>
      </c>
      <c r="B80" s="42">
        <v>1</v>
      </c>
      <c r="C80" s="56" t="s">
        <v>35</v>
      </c>
      <c r="D80" s="82" t="s">
        <v>509</v>
      </c>
      <c r="E80" s="57" t="s">
        <v>7</v>
      </c>
      <c r="F80" s="295">
        <v>2</v>
      </c>
      <c r="G80" s="213"/>
      <c r="H80" s="120">
        <f t="shared" si="1"/>
        <v>0</v>
      </c>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row>
    <row r="81" spans="1:74" s="4" customFormat="1" ht="191.25">
      <c r="A81" s="43" t="s">
        <v>405</v>
      </c>
      <c r="B81" s="42">
        <v>1</v>
      </c>
      <c r="C81" s="56" t="s">
        <v>36</v>
      </c>
      <c r="D81" s="82" t="s">
        <v>505</v>
      </c>
      <c r="E81" s="57" t="s">
        <v>7</v>
      </c>
      <c r="F81" s="295">
        <v>1</v>
      </c>
      <c r="G81" s="213"/>
      <c r="H81" s="120">
        <f t="shared" si="1"/>
        <v>0</v>
      </c>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row>
    <row r="82" spans="1:74" s="4" customFormat="1" ht="51">
      <c r="A82" s="43" t="s">
        <v>405</v>
      </c>
      <c r="B82" s="42">
        <v>1</v>
      </c>
      <c r="C82" s="56" t="s">
        <v>37</v>
      </c>
      <c r="D82" s="82" t="s">
        <v>506</v>
      </c>
      <c r="E82" s="57" t="s">
        <v>7</v>
      </c>
      <c r="F82" s="295">
        <v>30</v>
      </c>
      <c r="G82" s="213"/>
      <c r="H82" s="120">
        <f t="shared" si="1"/>
        <v>0</v>
      </c>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row>
    <row r="83" spans="1:74" s="4" customFormat="1" ht="102">
      <c r="A83" s="43" t="s">
        <v>405</v>
      </c>
      <c r="B83" s="42">
        <v>1</v>
      </c>
      <c r="C83" s="56" t="s">
        <v>38</v>
      </c>
      <c r="D83" s="82" t="s">
        <v>508</v>
      </c>
      <c r="E83" s="57" t="s">
        <v>7</v>
      </c>
      <c r="F83" s="295">
        <v>3</v>
      </c>
      <c r="G83" s="213"/>
      <c r="H83" s="120">
        <f t="shared" si="1"/>
        <v>0</v>
      </c>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row>
    <row r="84" spans="1:74" s="4" customFormat="1" ht="264" customHeight="1">
      <c r="A84" s="43" t="s">
        <v>405</v>
      </c>
      <c r="B84" s="42">
        <v>1</v>
      </c>
      <c r="C84" s="56" t="s">
        <v>39</v>
      </c>
      <c r="D84" s="82" t="s">
        <v>409</v>
      </c>
      <c r="E84" s="57" t="s">
        <v>7</v>
      </c>
      <c r="F84" s="295">
        <v>7</v>
      </c>
      <c r="G84" s="213"/>
      <c r="H84" s="120">
        <f>ROUND((F84*G84),2)</f>
        <v>0</v>
      </c>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c r="BS84" s="3"/>
      <c r="BT84" s="3"/>
      <c r="BU84" s="3"/>
      <c r="BV84" s="3"/>
    </row>
    <row r="85" spans="1:74" s="4" customFormat="1" ht="76.5">
      <c r="A85" s="43" t="s">
        <v>405</v>
      </c>
      <c r="B85" s="42">
        <v>1</v>
      </c>
      <c r="C85" s="56" t="s">
        <v>40</v>
      </c>
      <c r="D85" s="82" t="s">
        <v>410</v>
      </c>
      <c r="E85" s="57" t="s">
        <v>7</v>
      </c>
      <c r="F85" s="295">
        <v>3</v>
      </c>
      <c r="G85" s="213"/>
      <c r="H85" s="120">
        <f>ROUND((F85*G85),2)</f>
        <v>0</v>
      </c>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c r="BC85" s="3"/>
      <c r="BD85" s="3"/>
      <c r="BE85" s="3"/>
      <c r="BF85" s="3"/>
      <c r="BG85" s="3"/>
      <c r="BH85" s="3"/>
      <c r="BI85" s="3"/>
      <c r="BJ85" s="3"/>
      <c r="BK85" s="3"/>
      <c r="BL85" s="3"/>
      <c r="BM85" s="3"/>
      <c r="BN85" s="3"/>
      <c r="BO85" s="3"/>
      <c r="BP85" s="3"/>
      <c r="BQ85" s="3"/>
      <c r="BR85" s="3"/>
      <c r="BS85" s="3"/>
      <c r="BT85" s="3"/>
      <c r="BU85" s="3"/>
      <c r="BV85" s="3"/>
    </row>
    <row r="86" spans="1:74" s="4" customFormat="1" ht="165.75">
      <c r="A86" s="43" t="s">
        <v>405</v>
      </c>
      <c r="B86" s="42">
        <v>1</v>
      </c>
      <c r="C86" s="56" t="s">
        <v>493</v>
      </c>
      <c r="D86" s="82" t="s">
        <v>411</v>
      </c>
      <c r="E86" s="57" t="s">
        <v>7</v>
      </c>
      <c r="F86" s="295">
        <v>1</v>
      </c>
      <c r="G86" s="213"/>
      <c r="H86" s="120">
        <f>ROUND((F86*G86),2)</f>
        <v>0</v>
      </c>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c r="BS86" s="3"/>
      <c r="BT86" s="3"/>
      <c r="BU86" s="3"/>
      <c r="BV86" s="3"/>
    </row>
    <row r="87" spans="1:74" s="4" customFormat="1" ht="171" customHeight="1">
      <c r="A87" s="43" t="s">
        <v>405</v>
      </c>
      <c r="B87" s="42">
        <v>1</v>
      </c>
      <c r="C87" s="56" t="s">
        <v>494</v>
      </c>
      <c r="D87" s="82" t="s">
        <v>507</v>
      </c>
      <c r="E87" s="57" t="s">
        <v>7</v>
      </c>
      <c r="F87" s="295">
        <v>33</v>
      </c>
      <c r="G87" s="213"/>
      <c r="H87" s="120">
        <f>ROUND((F87*G87),2)</f>
        <v>0</v>
      </c>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row>
    <row r="88" spans="1:74" s="4" customFormat="1">
      <c r="A88" s="128"/>
      <c r="B88" s="205" t="s">
        <v>122</v>
      </c>
      <c r="C88" s="206"/>
      <c r="D88" s="207" t="s">
        <v>475</v>
      </c>
      <c r="E88" s="208"/>
      <c r="F88" s="209"/>
      <c r="G88" s="209"/>
      <c r="H88" s="210">
        <f>SUM(H35:H87)</f>
        <v>0</v>
      </c>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row>
    <row r="89" spans="1:74" s="4" customFormat="1">
      <c r="A89" s="129"/>
      <c r="B89" s="130"/>
      <c r="C89" s="129"/>
      <c r="D89" s="90"/>
      <c r="E89" s="28"/>
      <c r="F89" s="31"/>
      <c r="G89" s="212"/>
      <c r="H89" s="2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row>
    <row r="90" spans="1:74" s="4" customFormat="1">
      <c r="A90" s="129"/>
      <c r="B90" s="130"/>
      <c r="C90" s="129"/>
      <c r="D90" s="90"/>
      <c r="E90" s="28"/>
      <c r="F90" s="31"/>
      <c r="G90" s="212"/>
      <c r="H90" s="2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c r="BS90" s="3"/>
      <c r="BT90" s="3"/>
      <c r="BU90" s="3"/>
      <c r="BV90" s="3"/>
    </row>
    <row r="91" spans="1:74" s="36" customFormat="1" ht="16.5">
      <c r="A91" s="17"/>
      <c r="B91" s="246" t="s">
        <v>123</v>
      </c>
      <c r="C91" s="247"/>
      <c r="D91" s="248" t="s">
        <v>2</v>
      </c>
      <c r="E91" s="6"/>
      <c r="F91" s="12"/>
      <c r="G91" s="12"/>
      <c r="H91" s="9"/>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c r="BS91" s="3"/>
      <c r="BT91" s="3"/>
      <c r="BU91" s="3"/>
      <c r="BV91" s="3"/>
    </row>
    <row r="92" spans="1:74" s="4" customFormat="1">
      <c r="A92" s="129"/>
      <c r="B92" s="130"/>
      <c r="C92" s="129"/>
      <c r="D92" s="90"/>
      <c r="E92" s="28"/>
      <c r="F92" s="31"/>
      <c r="G92" s="212"/>
      <c r="H92" s="2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3"/>
      <c r="BU92" s="3"/>
      <c r="BV92" s="3"/>
    </row>
    <row r="93" spans="1:74" s="4" customFormat="1" ht="25.5">
      <c r="A93" s="43" t="s">
        <v>405</v>
      </c>
      <c r="B93" s="131" t="s">
        <v>24</v>
      </c>
      <c r="C93" s="56" t="s">
        <v>122</v>
      </c>
      <c r="D93" s="71" t="s">
        <v>398</v>
      </c>
      <c r="E93" s="46" t="s">
        <v>6</v>
      </c>
      <c r="F93" s="47">
        <v>170</v>
      </c>
      <c r="G93" s="213"/>
      <c r="H93" s="120">
        <f>ROUND((F93*G93),2)</f>
        <v>0</v>
      </c>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3"/>
      <c r="BH93" s="3"/>
      <c r="BI93" s="3"/>
      <c r="BJ93" s="3"/>
      <c r="BK93" s="3"/>
      <c r="BL93" s="3"/>
      <c r="BM93" s="3"/>
      <c r="BN93" s="3"/>
      <c r="BO93" s="3"/>
      <c r="BP93" s="3"/>
      <c r="BQ93" s="3"/>
      <c r="BR93" s="3"/>
      <c r="BS93" s="3"/>
      <c r="BT93" s="3"/>
      <c r="BU93" s="3"/>
      <c r="BV93" s="3"/>
    </row>
    <row r="94" spans="1:74" s="4" customFormat="1" ht="25.5">
      <c r="A94" s="43" t="s">
        <v>405</v>
      </c>
      <c r="B94" s="131" t="s">
        <v>24</v>
      </c>
      <c r="C94" s="56" t="s">
        <v>123</v>
      </c>
      <c r="D94" s="71" t="s">
        <v>3</v>
      </c>
      <c r="E94" s="46" t="s">
        <v>6</v>
      </c>
      <c r="F94" s="47">
        <v>140</v>
      </c>
      <c r="G94" s="213"/>
      <c r="H94" s="120">
        <f>ROUND((F94*G94),2)</f>
        <v>0</v>
      </c>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row>
    <row r="95" spans="1:74" s="4" customFormat="1" ht="25.5">
      <c r="A95" s="43" t="s">
        <v>405</v>
      </c>
      <c r="B95" s="131" t="s">
        <v>24</v>
      </c>
      <c r="C95" s="56" t="s">
        <v>124</v>
      </c>
      <c r="D95" s="71" t="s">
        <v>4</v>
      </c>
      <c r="E95" s="46" t="s">
        <v>6</v>
      </c>
      <c r="F95" s="47">
        <v>60</v>
      </c>
      <c r="G95" s="213"/>
      <c r="H95" s="120">
        <f>ROUND((F95*G95),2)</f>
        <v>0</v>
      </c>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c r="BM95" s="3"/>
      <c r="BN95" s="3"/>
      <c r="BO95" s="3"/>
      <c r="BP95" s="3"/>
      <c r="BQ95" s="3"/>
      <c r="BR95" s="3"/>
      <c r="BS95" s="3"/>
      <c r="BT95" s="3"/>
      <c r="BU95" s="3"/>
      <c r="BV95" s="3"/>
    </row>
    <row r="96" spans="1:74" s="4" customFormat="1">
      <c r="A96" s="43" t="s">
        <v>405</v>
      </c>
      <c r="B96" s="131" t="s">
        <v>24</v>
      </c>
      <c r="C96" s="56" t="s">
        <v>125</v>
      </c>
      <c r="D96" s="117" t="s">
        <v>311</v>
      </c>
      <c r="E96" s="46" t="s">
        <v>7</v>
      </c>
      <c r="F96" s="296">
        <v>1</v>
      </c>
      <c r="G96" s="213"/>
      <c r="H96" s="120">
        <f>ROUND((F96*G96),2)</f>
        <v>0</v>
      </c>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c r="BC96" s="3"/>
      <c r="BD96" s="3"/>
      <c r="BE96" s="3"/>
      <c r="BF96" s="3"/>
      <c r="BG96" s="3"/>
      <c r="BH96" s="3"/>
      <c r="BI96" s="3"/>
      <c r="BJ96" s="3"/>
      <c r="BK96" s="3"/>
      <c r="BL96" s="3"/>
      <c r="BM96" s="3"/>
      <c r="BN96" s="3"/>
      <c r="BO96" s="3"/>
      <c r="BP96" s="3"/>
      <c r="BQ96" s="3"/>
      <c r="BR96" s="3"/>
      <c r="BS96" s="3"/>
      <c r="BT96" s="3"/>
      <c r="BU96" s="3"/>
      <c r="BV96" s="3"/>
    </row>
    <row r="97" spans="1:74" s="4" customFormat="1">
      <c r="A97" s="43" t="s">
        <v>405</v>
      </c>
      <c r="B97" s="131" t="s">
        <v>24</v>
      </c>
      <c r="C97" s="56" t="s">
        <v>126</v>
      </c>
      <c r="D97" s="117" t="s">
        <v>312</v>
      </c>
      <c r="E97" s="46" t="s">
        <v>6</v>
      </c>
      <c r="F97" s="47">
        <v>31</v>
      </c>
      <c r="G97" s="213"/>
      <c r="H97" s="120">
        <f t="shared" ref="H97:H111" si="2">ROUND((F97*G97),2)</f>
        <v>0</v>
      </c>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c r="BC97" s="3"/>
      <c r="BD97" s="3"/>
      <c r="BE97" s="3"/>
      <c r="BF97" s="3"/>
      <c r="BG97" s="3"/>
      <c r="BH97" s="3"/>
      <c r="BI97" s="3"/>
      <c r="BJ97" s="3"/>
      <c r="BK97" s="3"/>
      <c r="BL97" s="3"/>
      <c r="BM97" s="3"/>
      <c r="BN97" s="3"/>
      <c r="BO97" s="3"/>
      <c r="BP97" s="3"/>
      <c r="BQ97" s="3"/>
      <c r="BR97" s="3"/>
      <c r="BS97" s="3"/>
      <c r="BT97" s="3"/>
      <c r="BU97" s="3"/>
      <c r="BV97" s="3"/>
    </row>
    <row r="98" spans="1:74" s="4" customFormat="1" ht="51">
      <c r="A98" s="43" t="s">
        <v>405</v>
      </c>
      <c r="B98" s="131" t="s">
        <v>24</v>
      </c>
      <c r="C98" s="56" t="s">
        <v>127</v>
      </c>
      <c r="D98" s="117" t="s">
        <v>353</v>
      </c>
      <c r="E98" s="46" t="s">
        <v>7</v>
      </c>
      <c r="F98" s="296">
        <v>9</v>
      </c>
      <c r="G98" s="213"/>
      <c r="H98" s="120">
        <f t="shared" si="2"/>
        <v>0</v>
      </c>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c r="BC98" s="3"/>
      <c r="BD98" s="3"/>
      <c r="BE98" s="3"/>
      <c r="BF98" s="3"/>
      <c r="BG98" s="3"/>
      <c r="BH98" s="3"/>
      <c r="BI98" s="3"/>
      <c r="BJ98" s="3"/>
      <c r="BK98" s="3"/>
      <c r="BL98" s="3"/>
      <c r="BM98" s="3"/>
      <c r="BN98" s="3"/>
      <c r="BO98" s="3"/>
      <c r="BP98" s="3"/>
      <c r="BQ98" s="3"/>
      <c r="BR98" s="3"/>
      <c r="BS98" s="3"/>
      <c r="BT98" s="3"/>
      <c r="BU98" s="3"/>
      <c r="BV98" s="3"/>
    </row>
    <row r="99" spans="1:74" s="87" customFormat="1">
      <c r="A99" s="43" t="s">
        <v>405</v>
      </c>
      <c r="B99" s="132" t="s">
        <v>24</v>
      </c>
      <c r="C99" s="56" t="s">
        <v>128</v>
      </c>
      <c r="D99" s="117" t="s">
        <v>314</v>
      </c>
      <c r="E99" s="133" t="s">
        <v>7</v>
      </c>
      <c r="F99" s="297">
        <v>7</v>
      </c>
      <c r="G99" s="213"/>
      <c r="H99" s="123">
        <f t="shared" si="2"/>
        <v>0</v>
      </c>
      <c r="I99" s="86"/>
      <c r="J99" s="86"/>
      <c r="K99" s="86"/>
      <c r="L99" s="86"/>
      <c r="M99" s="86"/>
      <c r="N99" s="86"/>
      <c r="O99" s="86"/>
      <c r="P99" s="86"/>
      <c r="Q99" s="86"/>
      <c r="R99" s="86"/>
      <c r="S99" s="86"/>
      <c r="T99" s="86"/>
      <c r="U99" s="86"/>
      <c r="V99" s="86"/>
      <c r="W99" s="86"/>
      <c r="X99" s="86"/>
      <c r="Y99" s="86"/>
      <c r="Z99" s="86"/>
      <c r="AA99" s="86"/>
      <c r="AB99" s="86"/>
      <c r="AC99" s="86"/>
      <c r="AD99" s="86"/>
      <c r="AE99" s="86"/>
      <c r="AF99" s="86"/>
      <c r="AG99" s="86"/>
      <c r="AH99" s="86"/>
      <c r="AI99" s="86"/>
      <c r="AJ99" s="86"/>
      <c r="AK99" s="86"/>
      <c r="AL99" s="86"/>
      <c r="AM99" s="86"/>
      <c r="AN99" s="86"/>
      <c r="AO99" s="86"/>
      <c r="AP99" s="86"/>
      <c r="AQ99" s="86"/>
      <c r="AR99" s="86"/>
      <c r="AS99" s="86"/>
      <c r="AT99" s="86"/>
      <c r="AU99" s="86"/>
      <c r="AV99" s="86"/>
      <c r="AW99" s="86"/>
      <c r="AX99" s="86"/>
      <c r="AY99" s="86"/>
      <c r="AZ99" s="86"/>
      <c r="BA99" s="86"/>
      <c r="BB99" s="86"/>
      <c r="BC99" s="86"/>
      <c r="BD99" s="86"/>
      <c r="BE99" s="86"/>
      <c r="BF99" s="86"/>
      <c r="BG99" s="86"/>
      <c r="BH99" s="86"/>
      <c r="BI99" s="86"/>
      <c r="BJ99" s="86"/>
      <c r="BK99" s="86"/>
      <c r="BL99" s="86"/>
      <c r="BM99" s="86"/>
      <c r="BN99" s="86"/>
      <c r="BO99" s="86"/>
      <c r="BP99" s="86"/>
      <c r="BQ99" s="86"/>
      <c r="BR99" s="86"/>
      <c r="BS99" s="86"/>
      <c r="BT99" s="86"/>
      <c r="BU99" s="86"/>
      <c r="BV99" s="86"/>
    </row>
    <row r="100" spans="1:74" s="87" customFormat="1">
      <c r="A100" s="43" t="s">
        <v>405</v>
      </c>
      <c r="B100" s="132" t="s">
        <v>24</v>
      </c>
      <c r="C100" s="56" t="s">
        <v>129</v>
      </c>
      <c r="D100" s="71" t="s">
        <v>108</v>
      </c>
      <c r="E100" s="133" t="s">
        <v>7</v>
      </c>
      <c r="F100" s="297">
        <v>51</v>
      </c>
      <c r="G100" s="213"/>
      <c r="H100" s="123">
        <f t="shared" si="2"/>
        <v>0</v>
      </c>
      <c r="I100" s="86"/>
      <c r="J100" s="86"/>
      <c r="K100" s="86"/>
      <c r="L100" s="86"/>
      <c r="M100" s="86"/>
      <c r="N100" s="86"/>
      <c r="O100" s="86"/>
      <c r="P100" s="86"/>
      <c r="Q100" s="86"/>
      <c r="R100" s="86"/>
      <c r="S100" s="86"/>
      <c r="T100" s="86"/>
      <c r="U100" s="86"/>
      <c r="V100" s="86"/>
      <c r="W100" s="86"/>
      <c r="X100" s="86"/>
      <c r="Y100" s="86"/>
      <c r="Z100" s="86"/>
      <c r="AA100" s="86"/>
      <c r="AB100" s="86"/>
      <c r="AC100" s="86"/>
      <c r="AD100" s="86"/>
      <c r="AE100" s="86"/>
      <c r="AF100" s="86"/>
      <c r="AG100" s="86"/>
      <c r="AH100" s="86"/>
      <c r="AI100" s="86"/>
      <c r="AJ100" s="86"/>
      <c r="AK100" s="86"/>
      <c r="AL100" s="86"/>
      <c r="AM100" s="86"/>
      <c r="AN100" s="86"/>
      <c r="AO100" s="86"/>
      <c r="AP100" s="86"/>
      <c r="AQ100" s="86"/>
      <c r="AR100" s="86"/>
      <c r="AS100" s="86"/>
      <c r="AT100" s="86"/>
      <c r="AU100" s="86"/>
      <c r="AV100" s="86"/>
      <c r="AW100" s="86"/>
      <c r="AX100" s="86"/>
      <c r="AY100" s="86"/>
      <c r="AZ100" s="86"/>
      <c r="BA100" s="86"/>
      <c r="BB100" s="86"/>
      <c r="BC100" s="86"/>
      <c r="BD100" s="86"/>
      <c r="BE100" s="86"/>
      <c r="BF100" s="86"/>
      <c r="BG100" s="86"/>
      <c r="BH100" s="86"/>
      <c r="BI100" s="86"/>
      <c r="BJ100" s="86"/>
      <c r="BK100" s="86"/>
      <c r="BL100" s="86"/>
      <c r="BM100" s="86"/>
      <c r="BN100" s="86"/>
      <c r="BO100" s="86"/>
      <c r="BP100" s="86"/>
      <c r="BQ100" s="86"/>
      <c r="BR100" s="86"/>
      <c r="BS100" s="86"/>
      <c r="BT100" s="86"/>
      <c r="BU100" s="86"/>
      <c r="BV100" s="86"/>
    </row>
    <row r="101" spans="1:74" s="87" customFormat="1">
      <c r="A101" s="43" t="s">
        <v>405</v>
      </c>
      <c r="B101" s="132" t="s">
        <v>24</v>
      </c>
      <c r="C101" s="56" t="s">
        <v>130</v>
      </c>
      <c r="D101" s="71" t="s">
        <v>362</v>
      </c>
      <c r="E101" s="133" t="s">
        <v>7</v>
      </c>
      <c r="F101" s="297">
        <v>3</v>
      </c>
      <c r="G101" s="213"/>
      <c r="H101" s="123">
        <f t="shared" si="2"/>
        <v>0</v>
      </c>
      <c r="I101" s="86"/>
      <c r="J101" s="86"/>
      <c r="K101" s="86"/>
      <c r="L101" s="86"/>
      <c r="M101" s="86"/>
      <c r="N101" s="86"/>
      <c r="O101" s="86"/>
      <c r="P101" s="86"/>
      <c r="Q101" s="86"/>
      <c r="R101" s="86"/>
      <c r="S101" s="86"/>
      <c r="T101" s="86"/>
      <c r="U101" s="86"/>
      <c r="V101" s="86"/>
      <c r="W101" s="86"/>
      <c r="X101" s="86"/>
      <c r="Y101" s="86"/>
      <c r="Z101" s="86"/>
      <c r="AA101" s="86"/>
      <c r="AB101" s="86"/>
      <c r="AC101" s="86"/>
      <c r="AD101" s="86"/>
      <c r="AE101" s="86"/>
      <c r="AF101" s="86"/>
      <c r="AG101" s="86"/>
      <c r="AH101" s="86"/>
      <c r="AI101" s="86"/>
      <c r="AJ101" s="86"/>
      <c r="AK101" s="86"/>
      <c r="AL101" s="86"/>
      <c r="AM101" s="86"/>
      <c r="AN101" s="86"/>
      <c r="AO101" s="86"/>
      <c r="AP101" s="86"/>
      <c r="AQ101" s="86"/>
      <c r="AR101" s="86"/>
      <c r="AS101" s="86"/>
      <c r="AT101" s="86"/>
      <c r="AU101" s="86"/>
      <c r="AV101" s="86"/>
      <c r="AW101" s="86"/>
      <c r="AX101" s="86"/>
      <c r="AY101" s="86"/>
      <c r="AZ101" s="86"/>
      <c r="BA101" s="86"/>
      <c r="BB101" s="86"/>
      <c r="BC101" s="86"/>
      <c r="BD101" s="86"/>
      <c r="BE101" s="86"/>
      <c r="BF101" s="86"/>
      <c r="BG101" s="86"/>
      <c r="BH101" s="86"/>
      <c r="BI101" s="86"/>
      <c r="BJ101" s="86"/>
      <c r="BK101" s="86"/>
      <c r="BL101" s="86"/>
      <c r="BM101" s="86"/>
      <c r="BN101" s="86"/>
      <c r="BO101" s="86"/>
      <c r="BP101" s="86"/>
      <c r="BQ101" s="86"/>
      <c r="BR101" s="86"/>
      <c r="BS101" s="86"/>
      <c r="BT101" s="86"/>
      <c r="BU101" s="86"/>
      <c r="BV101" s="86"/>
    </row>
    <row r="102" spans="1:74" s="87" customFormat="1" ht="25.5">
      <c r="A102" s="43" t="s">
        <v>405</v>
      </c>
      <c r="B102" s="132" t="s">
        <v>24</v>
      </c>
      <c r="C102" s="56" t="s">
        <v>131</v>
      </c>
      <c r="D102" s="71" t="s">
        <v>361</v>
      </c>
      <c r="E102" s="133" t="s">
        <v>7</v>
      </c>
      <c r="F102" s="297">
        <v>2</v>
      </c>
      <c r="G102" s="213"/>
      <c r="H102" s="123">
        <f t="shared" si="2"/>
        <v>0</v>
      </c>
      <c r="I102" s="86"/>
      <c r="J102" s="86"/>
      <c r="K102" s="86"/>
      <c r="L102" s="86"/>
      <c r="M102" s="86"/>
      <c r="N102" s="86"/>
      <c r="O102" s="86"/>
      <c r="P102" s="86"/>
      <c r="Q102" s="86"/>
      <c r="R102" s="86"/>
      <c r="S102" s="86"/>
      <c r="T102" s="86"/>
      <c r="U102" s="86"/>
      <c r="V102" s="86"/>
      <c r="W102" s="86"/>
      <c r="X102" s="86"/>
      <c r="Y102" s="86"/>
      <c r="Z102" s="86"/>
      <c r="AA102" s="86"/>
      <c r="AB102" s="86"/>
      <c r="AC102" s="86"/>
      <c r="AD102" s="86"/>
      <c r="AE102" s="86"/>
      <c r="AF102" s="86"/>
      <c r="AG102" s="86"/>
      <c r="AH102" s="86"/>
      <c r="AI102" s="86"/>
      <c r="AJ102" s="86"/>
      <c r="AK102" s="86"/>
      <c r="AL102" s="86"/>
      <c r="AM102" s="86"/>
      <c r="AN102" s="86"/>
      <c r="AO102" s="86"/>
      <c r="AP102" s="86"/>
      <c r="AQ102" s="86"/>
      <c r="AR102" s="86"/>
      <c r="AS102" s="86"/>
      <c r="AT102" s="86"/>
      <c r="AU102" s="86"/>
      <c r="AV102" s="86"/>
      <c r="AW102" s="86"/>
      <c r="AX102" s="86"/>
      <c r="AY102" s="86"/>
      <c r="AZ102" s="86"/>
      <c r="BA102" s="86"/>
      <c r="BB102" s="86"/>
      <c r="BC102" s="86"/>
      <c r="BD102" s="86"/>
      <c r="BE102" s="86"/>
      <c r="BF102" s="86"/>
      <c r="BG102" s="86"/>
      <c r="BH102" s="86"/>
      <c r="BI102" s="86"/>
      <c r="BJ102" s="86"/>
      <c r="BK102" s="86"/>
      <c r="BL102" s="86"/>
      <c r="BM102" s="86"/>
      <c r="BN102" s="86"/>
      <c r="BO102" s="86"/>
      <c r="BP102" s="86"/>
      <c r="BQ102" s="86"/>
      <c r="BR102" s="86"/>
      <c r="BS102" s="86"/>
      <c r="BT102" s="86"/>
      <c r="BU102" s="86"/>
      <c r="BV102" s="86"/>
    </row>
    <row r="103" spans="1:74" s="87" customFormat="1">
      <c r="A103" s="43" t="s">
        <v>405</v>
      </c>
      <c r="B103" s="132" t="s">
        <v>24</v>
      </c>
      <c r="C103" s="56" t="s">
        <v>132</v>
      </c>
      <c r="D103" s="71" t="s">
        <v>41</v>
      </c>
      <c r="E103" s="133" t="s">
        <v>7</v>
      </c>
      <c r="F103" s="297">
        <v>5</v>
      </c>
      <c r="G103" s="213"/>
      <c r="H103" s="123">
        <f t="shared" si="2"/>
        <v>0</v>
      </c>
      <c r="I103" s="86"/>
      <c r="J103" s="86"/>
      <c r="K103" s="86"/>
      <c r="L103" s="86"/>
      <c r="M103" s="86"/>
      <c r="N103" s="86"/>
      <c r="O103" s="86"/>
      <c r="P103" s="86"/>
      <c r="Q103" s="86"/>
      <c r="R103" s="86"/>
      <c r="S103" s="86"/>
      <c r="T103" s="86"/>
      <c r="U103" s="86"/>
      <c r="V103" s="86"/>
      <c r="W103" s="86"/>
      <c r="X103" s="86"/>
      <c r="Y103" s="86"/>
      <c r="Z103" s="86"/>
      <c r="AA103" s="86"/>
      <c r="AB103" s="86"/>
      <c r="AC103" s="86"/>
      <c r="AD103" s="86"/>
      <c r="AE103" s="86"/>
      <c r="AF103" s="86"/>
      <c r="AG103" s="86"/>
      <c r="AH103" s="86"/>
      <c r="AI103" s="86"/>
      <c r="AJ103" s="86"/>
      <c r="AK103" s="86"/>
      <c r="AL103" s="86"/>
      <c r="AM103" s="86"/>
      <c r="AN103" s="86"/>
      <c r="AO103" s="86"/>
      <c r="AP103" s="86"/>
      <c r="AQ103" s="86"/>
      <c r="AR103" s="86"/>
      <c r="AS103" s="86"/>
      <c r="AT103" s="86"/>
      <c r="AU103" s="86"/>
      <c r="AV103" s="86"/>
      <c r="AW103" s="86"/>
      <c r="AX103" s="86"/>
      <c r="AY103" s="86"/>
      <c r="AZ103" s="86"/>
      <c r="BA103" s="86"/>
      <c r="BB103" s="86"/>
      <c r="BC103" s="86"/>
      <c r="BD103" s="86"/>
      <c r="BE103" s="86"/>
      <c r="BF103" s="86"/>
      <c r="BG103" s="86"/>
      <c r="BH103" s="86"/>
      <c r="BI103" s="86"/>
      <c r="BJ103" s="86"/>
      <c r="BK103" s="86"/>
      <c r="BL103" s="86"/>
      <c r="BM103" s="86"/>
      <c r="BN103" s="86"/>
      <c r="BO103" s="86"/>
      <c r="BP103" s="86"/>
      <c r="BQ103" s="86"/>
      <c r="BR103" s="86"/>
      <c r="BS103" s="86"/>
      <c r="BT103" s="86"/>
      <c r="BU103" s="86"/>
      <c r="BV103" s="86"/>
    </row>
    <row r="104" spans="1:74" s="87" customFormat="1">
      <c r="A104" s="43" t="s">
        <v>405</v>
      </c>
      <c r="B104" s="132" t="s">
        <v>24</v>
      </c>
      <c r="C104" s="56" t="s">
        <v>133</v>
      </c>
      <c r="D104" s="71" t="s">
        <v>42</v>
      </c>
      <c r="E104" s="133" t="s">
        <v>7</v>
      </c>
      <c r="F104" s="297">
        <v>26</v>
      </c>
      <c r="G104" s="213"/>
      <c r="H104" s="123">
        <f t="shared" si="2"/>
        <v>0</v>
      </c>
      <c r="I104" s="86"/>
      <c r="J104" s="86"/>
      <c r="K104" s="86"/>
      <c r="L104" s="86"/>
      <c r="M104" s="86"/>
      <c r="N104" s="86"/>
      <c r="O104" s="86"/>
      <c r="P104" s="86"/>
      <c r="Q104" s="86"/>
      <c r="R104" s="86"/>
      <c r="S104" s="86"/>
      <c r="T104" s="86"/>
      <c r="U104" s="86"/>
      <c r="V104" s="86"/>
      <c r="W104" s="86"/>
      <c r="X104" s="86"/>
      <c r="Y104" s="86"/>
      <c r="Z104" s="86"/>
      <c r="AA104" s="86"/>
      <c r="AB104" s="86"/>
      <c r="AC104" s="86"/>
      <c r="AD104" s="86"/>
      <c r="AE104" s="86"/>
      <c r="AF104" s="86"/>
      <c r="AG104" s="86"/>
      <c r="AH104" s="86"/>
      <c r="AI104" s="86"/>
      <c r="AJ104" s="86"/>
      <c r="AK104" s="86"/>
      <c r="AL104" s="86"/>
      <c r="AM104" s="86"/>
      <c r="AN104" s="86"/>
      <c r="AO104" s="86"/>
      <c r="AP104" s="86"/>
      <c r="AQ104" s="86"/>
      <c r="AR104" s="86"/>
      <c r="AS104" s="86"/>
      <c r="AT104" s="86"/>
      <c r="AU104" s="86"/>
      <c r="AV104" s="86"/>
      <c r="AW104" s="86"/>
      <c r="AX104" s="86"/>
      <c r="AY104" s="86"/>
      <c r="AZ104" s="86"/>
      <c r="BA104" s="86"/>
      <c r="BB104" s="86"/>
      <c r="BC104" s="86"/>
      <c r="BD104" s="86"/>
      <c r="BE104" s="86"/>
      <c r="BF104" s="86"/>
      <c r="BG104" s="86"/>
      <c r="BH104" s="86"/>
      <c r="BI104" s="86"/>
      <c r="BJ104" s="86"/>
      <c r="BK104" s="86"/>
      <c r="BL104" s="86"/>
      <c r="BM104" s="86"/>
      <c r="BN104" s="86"/>
      <c r="BO104" s="86"/>
      <c r="BP104" s="86"/>
      <c r="BQ104" s="86"/>
      <c r="BR104" s="86"/>
      <c r="BS104" s="86"/>
      <c r="BT104" s="86"/>
      <c r="BU104" s="86"/>
      <c r="BV104" s="86"/>
    </row>
    <row r="105" spans="1:74" s="87" customFormat="1">
      <c r="A105" s="43" t="s">
        <v>405</v>
      </c>
      <c r="B105" s="132" t="s">
        <v>24</v>
      </c>
      <c r="C105" s="56" t="s">
        <v>134</v>
      </c>
      <c r="D105" s="71" t="s">
        <v>313</v>
      </c>
      <c r="E105" s="133" t="s">
        <v>7</v>
      </c>
      <c r="F105" s="297">
        <v>12</v>
      </c>
      <c r="G105" s="213"/>
      <c r="H105" s="123">
        <f t="shared" si="2"/>
        <v>0</v>
      </c>
      <c r="I105" s="86"/>
      <c r="J105" s="86"/>
      <c r="K105" s="86"/>
      <c r="L105" s="86"/>
      <c r="M105" s="86"/>
      <c r="N105" s="86"/>
      <c r="O105" s="86"/>
      <c r="P105" s="86"/>
      <c r="Q105" s="86"/>
      <c r="R105" s="86"/>
      <c r="S105" s="86"/>
      <c r="T105" s="86"/>
      <c r="U105" s="86"/>
      <c r="V105" s="86"/>
      <c r="W105" s="86"/>
      <c r="X105" s="86"/>
      <c r="Y105" s="86"/>
      <c r="Z105" s="86"/>
      <c r="AA105" s="86"/>
      <c r="AB105" s="86"/>
      <c r="AC105" s="86"/>
      <c r="AD105" s="86"/>
      <c r="AE105" s="86"/>
      <c r="AF105" s="86"/>
      <c r="AG105" s="86"/>
      <c r="AH105" s="86"/>
      <c r="AI105" s="86"/>
      <c r="AJ105" s="86"/>
      <c r="AK105" s="86"/>
      <c r="AL105" s="86"/>
      <c r="AM105" s="86"/>
      <c r="AN105" s="86"/>
      <c r="AO105" s="86"/>
      <c r="AP105" s="86"/>
      <c r="AQ105" s="86"/>
      <c r="AR105" s="86"/>
      <c r="AS105" s="86"/>
      <c r="AT105" s="86"/>
      <c r="AU105" s="86"/>
      <c r="AV105" s="86"/>
      <c r="AW105" s="86"/>
      <c r="AX105" s="86"/>
      <c r="AY105" s="86"/>
      <c r="AZ105" s="86"/>
      <c r="BA105" s="86"/>
      <c r="BB105" s="86"/>
      <c r="BC105" s="86"/>
      <c r="BD105" s="86"/>
      <c r="BE105" s="86"/>
      <c r="BF105" s="86"/>
      <c r="BG105" s="86"/>
      <c r="BH105" s="86"/>
      <c r="BI105" s="86"/>
      <c r="BJ105" s="86"/>
      <c r="BK105" s="86"/>
      <c r="BL105" s="86"/>
      <c r="BM105" s="86"/>
      <c r="BN105" s="86"/>
      <c r="BO105" s="86"/>
      <c r="BP105" s="86"/>
      <c r="BQ105" s="86"/>
      <c r="BR105" s="86"/>
      <c r="BS105" s="86"/>
      <c r="BT105" s="86"/>
      <c r="BU105" s="86"/>
      <c r="BV105" s="86"/>
    </row>
    <row r="106" spans="1:74" s="87" customFormat="1">
      <c r="A106" s="43" t="s">
        <v>405</v>
      </c>
      <c r="B106" s="132" t="s">
        <v>24</v>
      </c>
      <c r="C106" s="56" t="s">
        <v>135</v>
      </c>
      <c r="D106" s="71" t="s">
        <v>94</v>
      </c>
      <c r="E106" s="133" t="s">
        <v>7</v>
      </c>
      <c r="F106" s="297">
        <v>3</v>
      </c>
      <c r="G106" s="213"/>
      <c r="H106" s="123">
        <f t="shared" si="2"/>
        <v>0</v>
      </c>
      <c r="I106" s="86"/>
      <c r="J106" s="86"/>
      <c r="K106" s="86"/>
      <c r="L106" s="86"/>
      <c r="M106" s="86"/>
      <c r="N106" s="86"/>
      <c r="O106" s="86"/>
      <c r="P106" s="86"/>
      <c r="Q106" s="86"/>
      <c r="R106" s="86"/>
      <c r="S106" s="86"/>
      <c r="T106" s="86"/>
      <c r="U106" s="86"/>
      <c r="V106" s="86"/>
      <c r="W106" s="86"/>
      <c r="X106" s="86"/>
      <c r="Y106" s="86"/>
      <c r="Z106" s="86"/>
      <c r="AA106" s="86"/>
      <c r="AB106" s="86"/>
      <c r="AC106" s="86"/>
      <c r="AD106" s="86"/>
      <c r="AE106" s="86"/>
      <c r="AF106" s="86"/>
      <c r="AG106" s="86"/>
      <c r="AH106" s="86"/>
      <c r="AI106" s="86"/>
      <c r="AJ106" s="86"/>
      <c r="AK106" s="86"/>
      <c r="AL106" s="86"/>
      <c r="AM106" s="86"/>
      <c r="AN106" s="86"/>
      <c r="AO106" s="86"/>
      <c r="AP106" s="86"/>
      <c r="AQ106" s="86"/>
      <c r="AR106" s="86"/>
      <c r="AS106" s="86"/>
      <c r="AT106" s="86"/>
      <c r="AU106" s="86"/>
      <c r="AV106" s="86"/>
      <c r="AW106" s="86"/>
      <c r="AX106" s="86"/>
      <c r="AY106" s="86"/>
      <c r="AZ106" s="86"/>
      <c r="BA106" s="86"/>
      <c r="BB106" s="86"/>
      <c r="BC106" s="86"/>
      <c r="BD106" s="86"/>
      <c r="BE106" s="86"/>
      <c r="BF106" s="86"/>
      <c r="BG106" s="86"/>
      <c r="BH106" s="86"/>
      <c r="BI106" s="86"/>
      <c r="BJ106" s="86"/>
      <c r="BK106" s="86"/>
      <c r="BL106" s="86"/>
      <c r="BM106" s="86"/>
      <c r="BN106" s="86"/>
      <c r="BO106" s="86"/>
      <c r="BP106" s="86"/>
      <c r="BQ106" s="86"/>
      <c r="BR106" s="86"/>
      <c r="BS106" s="86"/>
      <c r="BT106" s="86"/>
      <c r="BU106" s="86"/>
      <c r="BV106" s="86"/>
    </row>
    <row r="107" spans="1:74" s="4" customFormat="1">
      <c r="A107" s="43" t="s">
        <v>405</v>
      </c>
      <c r="B107" s="131" t="s">
        <v>24</v>
      </c>
      <c r="C107" s="56" t="s">
        <v>136</v>
      </c>
      <c r="D107" s="71" t="s">
        <v>315</v>
      </c>
      <c r="E107" s="46" t="s">
        <v>7</v>
      </c>
      <c r="F107" s="296">
        <v>3</v>
      </c>
      <c r="G107" s="213"/>
      <c r="H107" s="120">
        <f t="shared" si="2"/>
        <v>0</v>
      </c>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c r="BC107" s="3"/>
      <c r="BD107" s="3"/>
      <c r="BE107" s="3"/>
      <c r="BF107" s="3"/>
      <c r="BG107" s="3"/>
      <c r="BH107" s="3"/>
      <c r="BI107" s="3"/>
      <c r="BJ107" s="3"/>
      <c r="BK107" s="3"/>
      <c r="BL107" s="3"/>
      <c r="BM107" s="3"/>
      <c r="BN107" s="3"/>
      <c r="BO107" s="3"/>
      <c r="BP107" s="3"/>
      <c r="BQ107" s="3"/>
      <c r="BR107" s="3"/>
      <c r="BS107" s="3"/>
      <c r="BT107" s="3"/>
      <c r="BU107" s="3"/>
      <c r="BV107" s="3"/>
    </row>
    <row r="108" spans="1:74" s="4" customFormat="1">
      <c r="A108" s="43" t="s">
        <v>405</v>
      </c>
      <c r="B108" s="131" t="s">
        <v>24</v>
      </c>
      <c r="C108" s="56" t="s">
        <v>9</v>
      </c>
      <c r="D108" s="71" t="s">
        <v>383</v>
      </c>
      <c r="E108" s="46" t="s">
        <v>7</v>
      </c>
      <c r="F108" s="296">
        <v>6</v>
      </c>
      <c r="G108" s="213"/>
      <c r="H108" s="120">
        <f t="shared" si="2"/>
        <v>0</v>
      </c>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c r="BC108" s="3"/>
      <c r="BD108" s="3"/>
      <c r="BE108" s="3"/>
      <c r="BF108" s="3"/>
      <c r="BG108" s="3"/>
      <c r="BH108" s="3"/>
      <c r="BI108" s="3"/>
      <c r="BJ108" s="3"/>
      <c r="BK108" s="3"/>
      <c r="BL108" s="3"/>
      <c r="BM108" s="3"/>
      <c r="BN108" s="3"/>
      <c r="BO108" s="3"/>
      <c r="BP108" s="3"/>
      <c r="BQ108" s="3"/>
      <c r="BR108" s="3"/>
      <c r="BS108" s="3"/>
      <c r="BT108" s="3"/>
      <c r="BU108" s="3"/>
      <c r="BV108" s="3"/>
    </row>
    <row r="109" spans="1:74" s="4" customFormat="1" ht="25.5">
      <c r="A109" s="43" t="s">
        <v>405</v>
      </c>
      <c r="B109" s="131" t="s">
        <v>24</v>
      </c>
      <c r="C109" s="56" t="s">
        <v>43</v>
      </c>
      <c r="D109" s="71" t="s">
        <v>91</v>
      </c>
      <c r="E109" s="46" t="s">
        <v>7</v>
      </c>
      <c r="F109" s="296">
        <v>15</v>
      </c>
      <c r="G109" s="213"/>
      <c r="H109" s="120">
        <f t="shared" si="2"/>
        <v>0</v>
      </c>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3"/>
      <c r="AW109" s="3"/>
      <c r="AX109" s="3"/>
      <c r="AY109" s="3"/>
      <c r="AZ109" s="3"/>
      <c r="BA109" s="3"/>
      <c r="BB109" s="3"/>
      <c r="BC109" s="3"/>
      <c r="BD109" s="3"/>
      <c r="BE109" s="3"/>
      <c r="BF109" s="3"/>
      <c r="BG109" s="3"/>
      <c r="BH109" s="3"/>
      <c r="BI109" s="3"/>
      <c r="BJ109" s="3"/>
      <c r="BK109" s="3"/>
      <c r="BL109" s="3"/>
      <c r="BM109" s="3"/>
      <c r="BN109" s="3"/>
      <c r="BO109" s="3"/>
      <c r="BP109" s="3"/>
      <c r="BQ109" s="3"/>
      <c r="BR109" s="3"/>
      <c r="BS109" s="3"/>
      <c r="BT109" s="3"/>
      <c r="BU109" s="3"/>
      <c r="BV109" s="3"/>
    </row>
    <row r="110" spans="1:74" s="4" customFormat="1" ht="25.5">
      <c r="A110" s="43" t="s">
        <v>405</v>
      </c>
      <c r="B110" s="131" t="s">
        <v>24</v>
      </c>
      <c r="C110" s="56" t="s">
        <v>44</v>
      </c>
      <c r="D110" s="71" t="s">
        <v>90</v>
      </c>
      <c r="E110" s="46" t="s">
        <v>7</v>
      </c>
      <c r="F110" s="296">
        <v>6</v>
      </c>
      <c r="G110" s="213"/>
      <c r="H110" s="120">
        <f t="shared" si="2"/>
        <v>0</v>
      </c>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c r="BC110" s="3"/>
      <c r="BD110" s="3"/>
      <c r="BE110" s="3"/>
      <c r="BF110" s="3"/>
      <c r="BG110" s="3"/>
      <c r="BH110" s="3"/>
      <c r="BI110" s="3"/>
      <c r="BJ110" s="3"/>
      <c r="BK110" s="3"/>
      <c r="BL110" s="3"/>
      <c r="BM110" s="3"/>
      <c r="BN110" s="3"/>
      <c r="BO110" s="3"/>
      <c r="BP110" s="3"/>
      <c r="BQ110" s="3"/>
      <c r="BR110" s="3"/>
      <c r="BS110" s="3"/>
      <c r="BT110" s="3"/>
      <c r="BU110" s="3"/>
      <c r="BV110" s="3"/>
    </row>
    <row r="111" spans="1:74" s="4" customFormat="1" ht="25.5">
      <c r="A111" s="43" t="s">
        <v>405</v>
      </c>
      <c r="B111" s="131" t="s">
        <v>24</v>
      </c>
      <c r="C111" s="56" t="s">
        <v>45</v>
      </c>
      <c r="D111" s="71" t="s">
        <v>93</v>
      </c>
      <c r="E111" s="46" t="s">
        <v>6</v>
      </c>
      <c r="F111" s="47">
        <v>6000</v>
      </c>
      <c r="G111" s="213"/>
      <c r="H111" s="120">
        <f t="shared" si="2"/>
        <v>0</v>
      </c>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c r="AW111" s="3"/>
      <c r="AX111" s="3"/>
      <c r="AY111" s="3"/>
      <c r="AZ111" s="3"/>
      <c r="BA111" s="3"/>
      <c r="BB111" s="3"/>
      <c r="BC111" s="3"/>
      <c r="BD111" s="3"/>
      <c r="BE111" s="3"/>
      <c r="BF111" s="3"/>
      <c r="BG111" s="3"/>
      <c r="BH111" s="3"/>
      <c r="BI111" s="3"/>
      <c r="BJ111" s="3"/>
      <c r="BK111" s="3"/>
      <c r="BL111" s="3"/>
      <c r="BM111" s="3"/>
      <c r="BN111" s="3"/>
      <c r="BO111" s="3"/>
      <c r="BP111" s="3"/>
      <c r="BQ111" s="3"/>
      <c r="BR111" s="3"/>
      <c r="BS111" s="3"/>
      <c r="BT111" s="3"/>
      <c r="BU111" s="3"/>
      <c r="BV111" s="3"/>
    </row>
    <row r="112" spans="1:74" s="4" customFormat="1">
      <c r="A112" s="56"/>
      <c r="B112" s="221" t="s">
        <v>123</v>
      </c>
      <c r="C112" s="222"/>
      <c r="D112" s="223" t="s">
        <v>92</v>
      </c>
      <c r="E112" s="224"/>
      <c r="F112" s="225"/>
      <c r="G112" s="226"/>
      <c r="H112" s="227">
        <f>SUM(H93:H111)</f>
        <v>0</v>
      </c>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c r="AW112" s="3"/>
      <c r="AX112" s="3"/>
      <c r="AY112" s="3"/>
      <c r="AZ112" s="3"/>
      <c r="BA112" s="3"/>
      <c r="BB112" s="3"/>
      <c r="BC112" s="3"/>
      <c r="BD112" s="3"/>
      <c r="BE112" s="3"/>
      <c r="BF112" s="3"/>
      <c r="BG112" s="3"/>
      <c r="BH112" s="3"/>
      <c r="BI112" s="3"/>
      <c r="BJ112" s="3"/>
      <c r="BK112" s="3"/>
      <c r="BL112" s="3"/>
      <c r="BM112" s="3"/>
      <c r="BN112" s="3"/>
      <c r="BO112" s="3"/>
      <c r="BP112" s="3"/>
      <c r="BQ112" s="3"/>
      <c r="BR112" s="3"/>
      <c r="BS112" s="3"/>
      <c r="BT112" s="3"/>
      <c r="BU112" s="3"/>
      <c r="BV112" s="3"/>
    </row>
    <row r="113" spans="1:74" s="4" customFormat="1">
      <c r="A113" s="129"/>
      <c r="B113" s="130"/>
      <c r="C113" s="129"/>
      <c r="D113" s="135"/>
      <c r="E113" s="28"/>
      <c r="F113" s="31"/>
      <c r="G113" s="212"/>
      <c r="H113" s="2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c r="BA113" s="3"/>
      <c r="BB113" s="3"/>
      <c r="BC113" s="3"/>
      <c r="BD113" s="3"/>
      <c r="BE113" s="3"/>
      <c r="BF113" s="3"/>
      <c r="BG113" s="3"/>
      <c r="BH113" s="3"/>
      <c r="BI113" s="3"/>
      <c r="BJ113" s="3"/>
      <c r="BK113" s="3"/>
      <c r="BL113" s="3"/>
      <c r="BM113" s="3"/>
      <c r="BN113" s="3"/>
      <c r="BO113" s="3"/>
      <c r="BP113" s="3"/>
      <c r="BQ113" s="3"/>
      <c r="BR113" s="3"/>
      <c r="BS113" s="3"/>
      <c r="BT113" s="3"/>
      <c r="BU113" s="3"/>
      <c r="BV113" s="3"/>
    </row>
    <row r="114" spans="1:74" s="4" customFormat="1">
      <c r="A114" s="108"/>
      <c r="B114" s="108"/>
      <c r="C114" s="108"/>
      <c r="D114" s="93"/>
      <c r="E114" s="32"/>
      <c r="F114" s="38"/>
      <c r="G114" s="212"/>
      <c r="H114" s="2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c r="BA114" s="3"/>
      <c r="BB114" s="3"/>
      <c r="BC114" s="3"/>
      <c r="BD114" s="3"/>
      <c r="BE114" s="3"/>
      <c r="BF114" s="3"/>
      <c r="BG114" s="3"/>
      <c r="BH114" s="3"/>
      <c r="BI114" s="3"/>
      <c r="BJ114" s="3"/>
      <c r="BK114" s="3"/>
      <c r="BL114" s="3"/>
      <c r="BM114" s="3"/>
      <c r="BN114" s="3"/>
      <c r="BO114" s="3"/>
      <c r="BP114" s="3"/>
      <c r="BQ114" s="3"/>
      <c r="BR114" s="3"/>
      <c r="BS114" s="3"/>
      <c r="BT114" s="3"/>
      <c r="BU114" s="3"/>
      <c r="BV114" s="3"/>
    </row>
    <row r="115" spans="1:74" s="36" customFormat="1" ht="16.5">
      <c r="A115" s="17"/>
      <c r="B115" s="246" t="s">
        <v>124</v>
      </c>
      <c r="C115" s="247"/>
      <c r="D115" s="248" t="s">
        <v>10</v>
      </c>
      <c r="E115" s="6"/>
      <c r="F115" s="12"/>
      <c r="G115" s="12"/>
      <c r="H115" s="9"/>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c r="BC115" s="3"/>
      <c r="BD115" s="3"/>
      <c r="BE115" s="3"/>
      <c r="BF115" s="3"/>
      <c r="BG115" s="3"/>
      <c r="BH115" s="3"/>
      <c r="BI115" s="3"/>
      <c r="BJ115" s="3"/>
      <c r="BK115" s="3"/>
      <c r="BL115" s="3"/>
      <c r="BM115" s="3"/>
      <c r="BN115" s="3"/>
      <c r="BO115" s="3"/>
      <c r="BP115" s="3"/>
      <c r="BQ115" s="3"/>
      <c r="BR115" s="3"/>
      <c r="BS115" s="3"/>
      <c r="BT115" s="3"/>
      <c r="BU115" s="3"/>
      <c r="BV115" s="3"/>
    </row>
    <row r="116" spans="1:74" s="4" customFormat="1" ht="51">
      <c r="A116" s="43" t="s">
        <v>405</v>
      </c>
      <c r="B116" s="131" t="s">
        <v>25</v>
      </c>
      <c r="C116" s="56" t="s">
        <v>519</v>
      </c>
      <c r="D116" s="71" t="s">
        <v>520</v>
      </c>
      <c r="E116" s="6"/>
      <c r="F116" s="12"/>
      <c r="G116" s="12"/>
      <c r="H116" s="9"/>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row>
    <row r="117" spans="1:74" s="4" customFormat="1">
      <c r="A117" s="43" t="s">
        <v>405</v>
      </c>
      <c r="B117" s="131" t="s">
        <v>25</v>
      </c>
      <c r="C117" s="56" t="s">
        <v>122</v>
      </c>
      <c r="D117" s="71" t="s">
        <v>316</v>
      </c>
      <c r="E117" s="39" t="s">
        <v>6</v>
      </c>
      <c r="F117" s="40">
        <v>180</v>
      </c>
      <c r="G117" s="213"/>
      <c r="H117" s="120">
        <f t="shared" ref="H117:H128" si="3">ROUND((F117*G117),2)</f>
        <v>0</v>
      </c>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c r="BC117" s="3"/>
      <c r="BD117" s="3"/>
      <c r="BE117" s="3"/>
      <c r="BF117" s="3"/>
      <c r="BG117" s="3"/>
      <c r="BH117" s="3"/>
      <c r="BI117" s="3"/>
      <c r="BJ117" s="3"/>
      <c r="BK117" s="3"/>
      <c r="BL117" s="3"/>
      <c r="BM117" s="3"/>
      <c r="BN117" s="3"/>
      <c r="BO117" s="3"/>
      <c r="BP117" s="3"/>
      <c r="BQ117" s="3"/>
      <c r="BR117" s="3"/>
      <c r="BS117" s="3"/>
      <c r="BT117" s="3"/>
      <c r="BU117" s="3"/>
      <c r="BV117" s="3"/>
    </row>
    <row r="118" spans="1:74" s="4" customFormat="1">
      <c r="A118" s="43" t="s">
        <v>405</v>
      </c>
      <c r="B118" s="131" t="s">
        <v>25</v>
      </c>
      <c r="C118" s="56" t="s">
        <v>123</v>
      </c>
      <c r="D118" s="71" t="s">
        <v>317</v>
      </c>
      <c r="E118" s="39" t="s">
        <v>6</v>
      </c>
      <c r="F118" s="40">
        <v>8</v>
      </c>
      <c r="G118" s="213"/>
      <c r="H118" s="120">
        <f t="shared" si="3"/>
        <v>0</v>
      </c>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c r="BC118" s="3"/>
      <c r="BD118" s="3"/>
      <c r="BE118" s="3"/>
      <c r="BF118" s="3"/>
      <c r="BG118" s="3"/>
      <c r="BH118" s="3"/>
      <c r="BI118" s="3"/>
      <c r="BJ118" s="3"/>
      <c r="BK118" s="3"/>
      <c r="BL118" s="3"/>
      <c r="BM118" s="3"/>
      <c r="BN118" s="3"/>
      <c r="BO118" s="3"/>
      <c r="BP118" s="3"/>
      <c r="BQ118" s="3"/>
      <c r="BR118" s="3"/>
      <c r="BS118" s="3"/>
      <c r="BT118" s="3"/>
      <c r="BU118" s="3"/>
      <c r="BV118" s="3"/>
    </row>
    <row r="119" spans="1:74" s="4" customFormat="1">
      <c r="A119" s="43" t="s">
        <v>405</v>
      </c>
      <c r="B119" s="131" t="s">
        <v>25</v>
      </c>
      <c r="C119" s="56" t="s">
        <v>124</v>
      </c>
      <c r="D119" s="71" t="s">
        <v>318</v>
      </c>
      <c r="E119" s="39" t="s">
        <v>6</v>
      </c>
      <c r="F119" s="40">
        <v>15</v>
      </c>
      <c r="G119" s="213"/>
      <c r="H119" s="120">
        <f t="shared" si="3"/>
        <v>0</v>
      </c>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c r="BC119" s="3"/>
      <c r="BD119" s="3"/>
      <c r="BE119" s="3"/>
      <c r="BF119" s="3"/>
      <c r="BG119" s="3"/>
      <c r="BH119" s="3"/>
      <c r="BI119" s="3"/>
      <c r="BJ119" s="3"/>
      <c r="BK119" s="3"/>
      <c r="BL119" s="3"/>
      <c r="BM119" s="3"/>
      <c r="BN119" s="3"/>
      <c r="BO119" s="3"/>
      <c r="BP119" s="3"/>
      <c r="BQ119" s="3"/>
      <c r="BR119" s="3"/>
      <c r="BS119" s="3"/>
      <c r="BT119" s="3"/>
      <c r="BU119" s="3"/>
      <c r="BV119" s="3"/>
    </row>
    <row r="120" spans="1:74" s="4" customFormat="1">
      <c r="A120" s="43" t="s">
        <v>405</v>
      </c>
      <c r="B120" s="131" t="s">
        <v>25</v>
      </c>
      <c r="C120" s="56" t="s">
        <v>125</v>
      </c>
      <c r="D120" s="71" t="s">
        <v>354</v>
      </c>
      <c r="E120" s="39" t="s">
        <v>6</v>
      </c>
      <c r="F120" s="40">
        <v>45</v>
      </c>
      <c r="G120" s="213"/>
      <c r="H120" s="120">
        <f t="shared" si="3"/>
        <v>0</v>
      </c>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c r="BB120" s="3"/>
      <c r="BC120" s="3"/>
      <c r="BD120" s="3"/>
      <c r="BE120" s="3"/>
      <c r="BF120" s="3"/>
      <c r="BG120" s="3"/>
      <c r="BH120" s="3"/>
      <c r="BI120" s="3"/>
      <c r="BJ120" s="3"/>
      <c r="BK120" s="3"/>
      <c r="BL120" s="3"/>
      <c r="BM120" s="3"/>
      <c r="BN120" s="3"/>
      <c r="BO120" s="3"/>
      <c r="BP120" s="3"/>
      <c r="BQ120" s="3"/>
      <c r="BR120" s="3"/>
      <c r="BS120" s="3"/>
      <c r="BT120" s="3"/>
      <c r="BU120" s="3"/>
      <c r="BV120" s="3"/>
    </row>
    <row r="121" spans="1:74" s="4" customFormat="1">
      <c r="A121" s="43" t="s">
        <v>405</v>
      </c>
      <c r="B121" s="131" t="s">
        <v>25</v>
      </c>
      <c r="C121" s="56" t="s">
        <v>126</v>
      </c>
      <c r="D121" s="71" t="s">
        <v>357</v>
      </c>
      <c r="E121" s="39" t="s">
        <v>6</v>
      </c>
      <c r="F121" s="40">
        <v>5</v>
      </c>
      <c r="G121" s="213"/>
      <c r="H121" s="120">
        <f t="shared" si="3"/>
        <v>0</v>
      </c>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c r="BC121" s="3"/>
      <c r="BD121" s="3"/>
      <c r="BE121" s="3"/>
      <c r="BF121" s="3"/>
      <c r="BG121" s="3"/>
      <c r="BH121" s="3"/>
      <c r="BI121" s="3"/>
      <c r="BJ121" s="3"/>
      <c r="BK121" s="3"/>
      <c r="BL121" s="3"/>
      <c r="BM121" s="3"/>
      <c r="BN121" s="3"/>
      <c r="BO121" s="3"/>
      <c r="BP121" s="3"/>
      <c r="BQ121" s="3"/>
      <c r="BR121" s="3"/>
      <c r="BS121" s="3"/>
      <c r="BT121" s="3"/>
      <c r="BU121" s="3"/>
      <c r="BV121" s="3"/>
    </row>
    <row r="122" spans="1:74" s="4" customFormat="1">
      <c r="A122" s="43" t="s">
        <v>405</v>
      </c>
      <c r="B122" s="131" t="s">
        <v>25</v>
      </c>
      <c r="C122" s="56" t="s">
        <v>127</v>
      </c>
      <c r="D122" s="71" t="s">
        <v>415</v>
      </c>
      <c r="E122" s="39" t="s">
        <v>6</v>
      </c>
      <c r="F122" s="40">
        <v>180</v>
      </c>
      <c r="G122" s="213"/>
      <c r="H122" s="120">
        <f t="shared" si="3"/>
        <v>0</v>
      </c>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c r="BC122" s="3"/>
      <c r="BD122" s="3"/>
      <c r="BE122" s="3"/>
      <c r="BF122" s="3"/>
      <c r="BG122" s="3"/>
      <c r="BH122" s="3"/>
      <c r="BI122" s="3"/>
      <c r="BJ122" s="3"/>
      <c r="BK122" s="3"/>
      <c r="BL122" s="3"/>
      <c r="BM122" s="3"/>
      <c r="BN122" s="3"/>
      <c r="BO122" s="3"/>
      <c r="BP122" s="3"/>
      <c r="BQ122" s="3"/>
      <c r="BR122" s="3"/>
      <c r="BS122" s="3"/>
      <c r="BT122" s="3"/>
      <c r="BU122" s="3"/>
      <c r="BV122" s="3"/>
    </row>
    <row r="123" spans="1:74" s="4" customFormat="1">
      <c r="A123" s="43" t="s">
        <v>405</v>
      </c>
      <c r="B123" s="131" t="s">
        <v>25</v>
      </c>
      <c r="C123" s="56" t="s">
        <v>128</v>
      </c>
      <c r="D123" s="71" t="s">
        <v>355</v>
      </c>
      <c r="E123" s="39" t="s">
        <v>6</v>
      </c>
      <c r="F123" s="40">
        <v>8</v>
      </c>
      <c r="G123" s="213"/>
      <c r="H123" s="120">
        <f t="shared" si="3"/>
        <v>0</v>
      </c>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c r="BO123" s="3"/>
      <c r="BP123" s="3"/>
      <c r="BQ123" s="3"/>
      <c r="BR123" s="3"/>
      <c r="BS123" s="3"/>
      <c r="BT123" s="3"/>
      <c r="BU123" s="3"/>
      <c r="BV123" s="3"/>
    </row>
    <row r="124" spans="1:74" s="4" customFormat="1">
      <c r="A124" s="43" t="s">
        <v>405</v>
      </c>
      <c r="B124" s="131" t="s">
        <v>25</v>
      </c>
      <c r="C124" s="56" t="s">
        <v>129</v>
      </c>
      <c r="D124" s="71" t="s">
        <v>319</v>
      </c>
      <c r="E124" s="39" t="s">
        <v>6</v>
      </c>
      <c r="F124" s="40">
        <v>15</v>
      </c>
      <c r="G124" s="213"/>
      <c r="H124" s="120">
        <f t="shared" si="3"/>
        <v>0</v>
      </c>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c r="BO124" s="3"/>
      <c r="BP124" s="3"/>
      <c r="BQ124" s="3"/>
      <c r="BR124" s="3"/>
      <c r="BS124" s="3"/>
      <c r="BT124" s="3"/>
      <c r="BU124" s="3"/>
      <c r="BV124" s="3"/>
    </row>
    <row r="125" spans="1:74" s="4" customFormat="1">
      <c r="A125" s="43" t="s">
        <v>405</v>
      </c>
      <c r="B125" s="131" t="s">
        <v>25</v>
      </c>
      <c r="C125" s="56" t="s">
        <v>130</v>
      </c>
      <c r="D125" s="71" t="s">
        <v>320</v>
      </c>
      <c r="E125" s="39" t="s">
        <v>6</v>
      </c>
      <c r="F125" s="40">
        <v>10</v>
      </c>
      <c r="G125" s="213"/>
      <c r="H125" s="120">
        <f t="shared" si="3"/>
        <v>0</v>
      </c>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c r="BC125" s="3"/>
      <c r="BD125" s="3"/>
      <c r="BE125" s="3"/>
      <c r="BF125" s="3"/>
      <c r="BG125" s="3"/>
      <c r="BH125" s="3"/>
      <c r="BI125" s="3"/>
      <c r="BJ125" s="3"/>
      <c r="BK125" s="3"/>
      <c r="BL125" s="3"/>
      <c r="BM125" s="3"/>
      <c r="BN125" s="3"/>
      <c r="BO125" s="3"/>
      <c r="BP125" s="3"/>
      <c r="BQ125" s="3"/>
      <c r="BR125" s="3"/>
      <c r="BS125" s="3"/>
      <c r="BT125" s="3"/>
      <c r="BU125" s="3"/>
      <c r="BV125" s="3"/>
    </row>
    <row r="126" spans="1:74" s="4" customFormat="1">
      <c r="A126" s="43" t="s">
        <v>405</v>
      </c>
      <c r="B126" s="131" t="s">
        <v>25</v>
      </c>
      <c r="C126" s="56" t="s">
        <v>131</v>
      </c>
      <c r="D126" s="71" t="s">
        <v>358</v>
      </c>
      <c r="E126" s="39" t="s">
        <v>6</v>
      </c>
      <c r="F126" s="40">
        <v>10</v>
      </c>
      <c r="G126" s="213"/>
      <c r="H126" s="120">
        <f t="shared" si="3"/>
        <v>0</v>
      </c>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c r="BO126" s="3"/>
      <c r="BP126" s="3"/>
      <c r="BQ126" s="3"/>
      <c r="BR126" s="3"/>
      <c r="BS126" s="3"/>
      <c r="BT126" s="3"/>
      <c r="BU126" s="3"/>
      <c r="BV126" s="3"/>
    </row>
    <row r="127" spans="1:74" s="4" customFormat="1" ht="38.25">
      <c r="A127" s="43" t="s">
        <v>405</v>
      </c>
      <c r="B127" s="131" t="s">
        <v>25</v>
      </c>
      <c r="C127" s="56" t="s">
        <v>132</v>
      </c>
      <c r="D127" s="71" t="s">
        <v>366</v>
      </c>
      <c r="E127" s="39" t="s">
        <v>7</v>
      </c>
      <c r="F127" s="293">
        <v>302</v>
      </c>
      <c r="G127" s="213"/>
      <c r="H127" s="120">
        <f t="shared" si="3"/>
        <v>0</v>
      </c>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row>
    <row r="128" spans="1:74" s="4" customFormat="1" ht="38.25">
      <c r="A128" s="43" t="s">
        <v>405</v>
      </c>
      <c r="B128" s="131" t="s">
        <v>25</v>
      </c>
      <c r="C128" s="56" t="s">
        <v>133</v>
      </c>
      <c r="D128" s="71" t="s">
        <v>365</v>
      </c>
      <c r="E128" s="39" t="s">
        <v>7</v>
      </c>
      <c r="F128" s="293">
        <v>39</v>
      </c>
      <c r="G128" s="213"/>
      <c r="H128" s="120">
        <f t="shared" si="3"/>
        <v>0</v>
      </c>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c r="BO128" s="3"/>
      <c r="BP128" s="3"/>
      <c r="BQ128" s="3"/>
      <c r="BR128" s="3"/>
      <c r="BS128" s="3"/>
      <c r="BT128" s="3"/>
      <c r="BU128" s="3"/>
      <c r="BV128" s="3"/>
    </row>
    <row r="129" spans="1:74" s="4" customFormat="1" ht="38.25">
      <c r="A129" s="43" t="s">
        <v>405</v>
      </c>
      <c r="B129" s="131" t="s">
        <v>25</v>
      </c>
      <c r="C129" s="56" t="s">
        <v>134</v>
      </c>
      <c r="D129" s="71" t="s">
        <v>474</v>
      </c>
      <c r="E129" s="39" t="s">
        <v>7</v>
      </c>
      <c r="F129" s="293">
        <v>371</v>
      </c>
      <c r="G129" s="213"/>
      <c r="H129" s="120">
        <f t="shared" ref="H129:H168" si="4">ROUND((F129*G129),2)</f>
        <v>0</v>
      </c>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c r="BB129" s="3"/>
      <c r="BC129" s="3"/>
      <c r="BD129" s="3"/>
      <c r="BE129" s="3"/>
      <c r="BF129" s="3"/>
      <c r="BG129" s="3"/>
      <c r="BH129" s="3"/>
      <c r="BI129" s="3"/>
      <c r="BJ129" s="3"/>
      <c r="BK129" s="3"/>
      <c r="BL129" s="3"/>
      <c r="BM129" s="3"/>
      <c r="BN129" s="3"/>
      <c r="BO129" s="3"/>
      <c r="BP129" s="3"/>
      <c r="BQ129" s="3"/>
      <c r="BR129" s="3"/>
      <c r="BS129" s="3"/>
      <c r="BT129" s="3"/>
      <c r="BU129" s="3"/>
      <c r="BV129" s="3"/>
    </row>
    <row r="130" spans="1:74" s="4" customFormat="1" ht="38.25">
      <c r="A130" s="43" t="s">
        <v>405</v>
      </c>
      <c r="B130" s="131" t="s">
        <v>25</v>
      </c>
      <c r="C130" s="56" t="s">
        <v>135</v>
      </c>
      <c r="D130" s="71" t="s">
        <v>364</v>
      </c>
      <c r="E130" s="39" t="s">
        <v>7</v>
      </c>
      <c r="F130" s="293">
        <v>117</v>
      </c>
      <c r="G130" s="213"/>
      <c r="H130" s="120">
        <f t="shared" si="4"/>
        <v>0</v>
      </c>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c r="BB130" s="3"/>
      <c r="BC130" s="3"/>
      <c r="BD130" s="3"/>
      <c r="BE130" s="3"/>
      <c r="BF130" s="3"/>
      <c r="BG130" s="3"/>
      <c r="BH130" s="3"/>
      <c r="BI130" s="3"/>
      <c r="BJ130" s="3"/>
      <c r="BK130" s="3"/>
      <c r="BL130" s="3"/>
      <c r="BM130" s="3"/>
      <c r="BN130" s="3"/>
      <c r="BO130" s="3"/>
      <c r="BP130" s="3"/>
      <c r="BQ130" s="3"/>
      <c r="BR130" s="3"/>
      <c r="BS130" s="3"/>
      <c r="BT130" s="3"/>
      <c r="BU130" s="3"/>
      <c r="BV130" s="3"/>
    </row>
    <row r="131" spans="1:74" s="4" customFormat="1" ht="38.25">
      <c r="A131" s="43" t="s">
        <v>405</v>
      </c>
      <c r="B131" s="131" t="s">
        <v>25</v>
      </c>
      <c r="C131" s="56" t="s">
        <v>136</v>
      </c>
      <c r="D131" s="71" t="s">
        <v>359</v>
      </c>
      <c r="E131" s="39" t="s">
        <v>7</v>
      </c>
      <c r="F131" s="293">
        <v>92</v>
      </c>
      <c r="G131" s="213"/>
      <c r="H131" s="120">
        <f t="shared" si="4"/>
        <v>0</v>
      </c>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c r="BC131" s="3"/>
      <c r="BD131" s="3"/>
      <c r="BE131" s="3"/>
      <c r="BF131" s="3"/>
      <c r="BG131" s="3"/>
      <c r="BH131" s="3"/>
      <c r="BI131" s="3"/>
      <c r="BJ131" s="3"/>
      <c r="BK131" s="3"/>
      <c r="BL131" s="3"/>
      <c r="BM131" s="3"/>
      <c r="BN131" s="3"/>
      <c r="BO131" s="3"/>
      <c r="BP131" s="3"/>
      <c r="BQ131" s="3"/>
      <c r="BR131" s="3"/>
      <c r="BS131" s="3"/>
      <c r="BT131" s="3"/>
      <c r="BU131" s="3"/>
      <c r="BV131" s="3"/>
    </row>
    <row r="132" spans="1:74" s="4" customFormat="1" ht="38.25">
      <c r="A132" s="43" t="s">
        <v>405</v>
      </c>
      <c r="B132" s="131" t="s">
        <v>25</v>
      </c>
      <c r="C132" s="56" t="s">
        <v>9</v>
      </c>
      <c r="D132" s="71" t="s">
        <v>363</v>
      </c>
      <c r="E132" s="39" t="s">
        <v>7</v>
      </c>
      <c r="F132" s="293">
        <v>7</v>
      </c>
      <c r="G132" s="213"/>
      <c r="H132" s="120">
        <f t="shared" si="4"/>
        <v>0</v>
      </c>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c r="BC132" s="3"/>
      <c r="BD132" s="3"/>
      <c r="BE132" s="3"/>
      <c r="BF132" s="3"/>
      <c r="BG132" s="3"/>
      <c r="BH132" s="3"/>
      <c r="BI132" s="3"/>
      <c r="BJ132" s="3"/>
      <c r="BK132" s="3"/>
      <c r="BL132" s="3"/>
      <c r="BM132" s="3"/>
      <c r="BN132" s="3"/>
      <c r="BO132" s="3"/>
      <c r="BP132" s="3"/>
      <c r="BQ132" s="3"/>
      <c r="BR132" s="3"/>
      <c r="BS132" s="3"/>
      <c r="BT132" s="3"/>
      <c r="BU132" s="3"/>
      <c r="BV132" s="3"/>
    </row>
    <row r="133" spans="1:74" s="4" customFormat="1" ht="38.25">
      <c r="A133" s="43" t="s">
        <v>405</v>
      </c>
      <c r="B133" s="131" t="s">
        <v>25</v>
      </c>
      <c r="C133" s="56" t="s">
        <v>43</v>
      </c>
      <c r="D133" s="71" t="s">
        <v>360</v>
      </c>
      <c r="E133" s="39" t="s">
        <v>7</v>
      </c>
      <c r="F133" s="293">
        <v>3</v>
      </c>
      <c r="G133" s="213"/>
      <c r="H133" s="120">
        <f t="shared" si="4"/>
        <v>0</v>
      </c>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c r="BO133" s="3"/>
      <c r="BP133" s="3"/>
      <c r="BQ133" s="3"/>
      <c r="BR133" s="3"/>
      <c r="BS133" s="3"/>
      <c r="BT133" s="3"/>
      <c r="BU133" s="3"/>
      <c r="BV133" s="3"/>
    </row>
    <row r="134" spans="1:74" s="4" customFormat="1" ht="25.5">
      <c r="A134" s="43" t="s">
        <v>405</v>
      </c>
      <c r="B134" s="131" t="s">
        <v>25</v>
      </c>
      <c r="C134" s="56" t="s">
        <v>44</v>
      </c>
      <c r="D134" s="71" t="s">
        <v>367</v>
      </c>
      <c r="E134" s="39" t="s">
        <v>7</v>
      </c>
      <c r="F134" s="293">
        <v>1</v>
      </c>
      <c r="G134" s="213"/>
      <c r="H134" s="120">
        <f t="shared" si="4"/>
        <v>0</v>
      </c>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c r="BB134" s="3"/>
      <c r="BC134" s="3"/>
      <c r="BD134" s="3"/>
      <c r="BE134" s="3"/>
      <c r="BF134" s="3"/>
      <c r="BG134" s="3"/>
      <c r="BH134" s="3"/>
      <c r="BI134" s="3"/>
      <c r="BJ134" s="3"/>
      <c r="BK134" s="3"/>
      <c r="BL134" s="3"/>
      <c r="BM134" s="3"/>
      <c r="BN134" s="3"/>
      <c r="BO134" s="3"/>
      <c r="BP134" s="3"/>
      <c r="BQ134" s="3"/>
      <c r="BR134" s="3"/>
      <c r="BS134" s="3"/>
      <c r="BT134" s="3"/>
      <c r="BU134" s="3"/>
      <c r="BV134" s="3"/>
    </row>
    <row r="135" spans="1:74" s="4" customFormat="1" ht="25.5">
      <c r="A135" s="43" t="s">
        <v>405</v>
      </c>
      <c r="B135" s="131" t="s">
        <v>25</v>
      </c>
      <c r="C135" s="56" t="s">
        <v>45</v>
      </c>
      <c r="D135" s="71" t="s">
        <v>368</v>
      </c>
      <c r="E135" s="39" t="s">
        <v>7</v>
      </c>
      <c r="F135" s="293">
        <v>4</v>
      </c>
      <c r="G135" s="213"/>
      <c r="H135" s="120">
        <f t="shared" si="4"/>
        <v>0</v>
      </c>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c r="BB135" s="3"/>
      <c r="BC135" s="3"/>
      <c r="BD135" s="3"/>
      <c r="BE135" s="3"/>
      <c r="BF135" s="3"/>
      <c r="BG135" s="3"/>
      <c r="BH135" s="3"/>
      <c r="BI135" s="3"/>
      <c r="BJ135" s="3"/>
      <c r="BK135" s="3"/>
      <c r="BL135" s="3"/>
      <c r="BM135" s="3"/>
      <c r="BN135" s="3"/>
      <c r="BO135" s="3"/>
      <c r="BP135" s="3"/>
      <c r="BQ135" s="3"/>
      <c r="BR135" s="3"/>
      <c r="BS135" s="3"/>
      <c r="BT135" s="3"/>
      <c r="BU135" s="3"/>
      <c r="BV135" s="3"/>
    </row>
    <row r="136" spans="1:74" s="4" customFormat="1" ht="38.25">
      <c r="A136" s="43" t="s">
        <v>405</v>
      </c>
      <c r="B136" s="131" t="s">
        <v>25</v>
      </c>
      <c r="C136" s="56" t="s">
        <v>46</v>
      </c>
      <c r="D136" s="71" t="s">
        <v>414</v>
      </c>
      <c r="E136" s="39" t="s">
        <v>7</v>
      </c>
      <c r="F136" s="293">
        <v>5</v>
      </c>
      <c r="G136" s="213"/>
      <c r="H136" s="120">
        <f t="shared" si="4"/>
        <v>0</v>
      </c>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c r="BA136" s="3"/>
      <c r="BB136" s="3"/>
      <c r="BC136" s="3"/>
      <c r="BD136" s="3"/>
      <c r="BE136" s="3"/>
      <c r="BF136" s="3"/>
      <c r="BG136" s="3"/>
      <c r="BH136" s="3"/>
      <c r="BI136" s="3"/>
      <c r="BJ136" s="3"/>
      <c r="BK136" s="3"/>
      <c r="BL136" s="3"/>
      <c r="BM136" s="3"/>
      <c r="BN136" s="3"/>
      <c r="BO136" s="3"/>
      <c r="BP136" s="3"/>
      <c r="BQ136" s="3"/>
      <c r="BR136" s="3"/>
      <c r="BS136" s="3"/>
      <c r="BT136" s="3"/>
      <c r="BU136" s="3"/>
      <c r="BV136" s="3"/>
    </row>
    <row r="137" spans="1:74" s="4" customFormat="1" ht="38.25">
      <c r="A137" s="43" t="s">
        <v>405</v>
      </c>
      <c r="B137" s="131" t="s">
        <v>25</v>
      </c>
      <c r="C137" s="56" t="s">
        <v>47</v>
      </c>
      <c r="D137" s="71" t="s">
        <v>413</v>
      </c>
      <c r="E137" s="39" t="s">
        <v>7</v>
      </c>
      <c r="F137" s="293">
        <v>5</v>
      </c>
      <c r="G137" s="213"/>
      <c r="H137" s="120">
        <f t="shared" si="4"/>
        <v>0</v>
      </c>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c r="BA137" s="3"/>
      <c r="BB137" s="3"/>
      <c r="BC137" s="3"/>
      <c r="BD137" s="3"/>
      <c r="BE137" s="3"/>
      <c r="BF137" s="3"/>
      <c r="BG137" s="3"/>
      <c r="BH137" s="3"/>
      <c r="BI137" s="3"/>
      <c r="BJ137" s="3"/>
      <c r="BK137" s="3"/>
      <c r="BL137" s="3"/>
      <c r="BM137" s="3"/>
      <c r="BN137" s="3"/>
      <c r="BO137" s="3"/>
      <c r="BP137" s="3"/>
      <c r="BQ137" s="3"/>
      <c r="BR137" s="3"/>
      <c r="BS137" s="3"/>
      <c r="BT137" s="3"/>
      <c r="BU137" s="3"/>
      <c r="BV137" s="3"/>
    </row>
    <row r="138" spans="1:74" s="4" customFormat="1" ht="38.25">
      <c r="A138" s="43" t="s">
        <v>405</v>
      </c>
      <c r="B138" s="131" t="s">
        <v>25</v>
      </c>
      <c r="C138" s="56" t="s">
        <v>48</v>
      </c>
      <c r="D138" s="71" t="s">
        <v>372</v>
      </c>
      <c r="E138" s="39" t="s">
        <v>7</v>
      </c>
      <c r="F138" s="293">
        <v>5</v>
      </c>
      <c r="G138" s="213"/>
      <c r="H138" s="120">
        <f t="shared" si="4"/>
        <v>0</v>
      </c>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row>
    <row r="139" spans="1:74" s="4" customFormat="1" ht="38.25">
      <c r="A139" s="43" t="s">
        <v>405</v>
      </c>
      <c r="B139" s="131" t="s">
        <v>25</v>
      </c>
      <c r="C139" s="56" t="s">
        <v>49</v>
      </c>
      <c r="D139" s="71" t="s">
        <v>369</v>
      </c>
      <c r="E139" s="39" t="s">
        <v>7</v>
      </c>
      <c r="F139" s="293">
        <v>23</v>
      </c>
      <c r="G139" s="213"/>
      <c r="H139" s="120">
        <f t="shared" si="4"/>
        <v>0</v>
      </c>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c r="AW139" s="3"/>
      <c r="AX139" s="3"/>
      <c r="AY139" s="3"/>
      <c r="AZ139" s="3"/>
      <c r="BA139" s="3"/>
      <c r="BB139" s="3"/>
      <c r="BC139" s="3"/>
      <c r="BD139" s="3"/>
      <c r="BE139" s="3"/>
      <c r="BF139" s="3"/>
      <c r="BG139" s="3"/>
      <c r="BH139" s="3"/>
      <c r="BI139" s="3"/>
      <c r="BJ139" s="3"/>
      <c r="BK139" s="3"/>
      <c r="BL139" s="3"/>
      <c r="BM139" s="3"/>
      <c r="BN139" s="3"/>
      <c r="BO139" s="3"/>
      <c r="BP139" s="3"/>
      <c r="BQ139" s="3"/>
      <c r="BR139" s="3"/>
      <c r="BS139" s="3"/>
      <c r="BT139" s="3"/>
      <c r="BU139" s="3"/>
      <c r="BV139" s="3"/>
    </row>
    <row r="140" spans="1:74" s="4" customFormat="1" ht="38.25">
      <c r="A140" s="43" t="s">
        <v>405</v>
      </c>
      <c r="B140" s="131" t="s">
        <v>25</v>
      </c>
      <c r="C140" s="56" t="s">
        <v>50</v>
      </c>
      <c r="D140" s="71" t="s">
        <v>370</v>
      </c>
      <c r="E140" s="39" t="s">
        <v>7</v>
      </c>
      <c r="F140" s="293">
        <v>8</v>
      </c>
      <c r="G140" s="213"/>
      <c r="H140" s="120">
        <f t="shared" si="4"/>
        <v>0</v>
      </c>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c r="BA140" s="3"/>
      <c r="BB140" s="3"/>
      <c r="BC140" s="3"/>
      <c r="BD140" s="3"/>
      <c r="BE140" s="3"/>
      <c r="BF140" s="3"/>
      <c r="BG140" s="3"/>
      <c r="BH140" s="3"/>
      <c r="BI140" s="3"/>
      <c r="BJ140" s="3"/>
      <c r="BK140" s="3"/>
      <c r="BL140" s="3"/>
      <c r="BM140" s="3"/>
      <c r="BN140" s="3"/>
      <c r="BO140" s="3"/>
      <c r="BP140" s="3"/>
      <c r="BQ140" s="3"/>
      <c r="BR140" s="3"/>
      <c r="BS140" s="3"/>
      <c r="BT140" s="3"/>
      <c r="BU140" s="3"/>
      <c r="BV140" s="3"/>
    </row>
    <row r="141" spans="1:74" s="4" customFormat="1" ht="38.25">
      <c r="A141" s="43" t="s">
        <v>405</v>
      </c>
      <c r="B141" s="131" t="s">
        <v>25</v>
      </c>
      <c r="C141" s="56" t="s">
        <v>51</v>
      </c>
      <c r="D141" s="71" t="s">
        <v>371</v>
      </c>
      <c r="E141" s="39" t="s">
        <v>7</v>
      </c>
      <c r="F141" s="293">
        <v>4</v>
      </c>
      <c r="G141" s="213"/>
      <c r="H141" s="120">
        <f t="shared" si="4"/>
        <v>0</v>
      </c>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c r="BA141" s="3"/>
      <c r="BB141" s="3"/>
      <c r="BC141" s="3"/>
      <c r="BD141" s="3"/>
      <c r="BE141" s="3"/>
      <c r="BF141" s="3"/>
      <c r="BG141" s="3"/>
      <c r="BH141" s="3"/>
      <c r="BI141" s="3"/>
      <c r="BJ141" s="3"/>
      <c r="BK141" s="3"/>
      <c r="BL141" s="3"/>
      <c r="BM141" s="3"/>
      <c r="BN141" s="3"/>
      <c r="BO141" s="3"/>
      <c r="BP141" s="3"/>
      <c r="BQ141" s="3"/>
      <c r="BR141" s="3"/>
      <c r="BS141" s="3"/>
      <c r="BT141" s="3"/>
      <c r="BU141" s="3"/>
      <c r="BV141" s="3"/>
    </row>
    <row r="142" spans="1:74" s="4" customFormat="1" ht="25.5">
      <c r="A142" s="43" t="s">
        <v>405</v>
      </c>
      <c r="B142" s="131" t="s">
        <v>25</v>
      </c>
      <c r="C142" s="56" t="s">
        <v>52</v>
      </c>
      <c r="D142" s="71" t="s">
        <v>373</v>
      </c>
      <c r="E142" s="39" t="s">
        <v>7</v>
      </c>
      <c r="F142" s="293">
        <v>1</v>
      </c>
      <c r="G142" s="213"/>
      <c r="H142" s="120">
        <f t="shared" si="4"/>
        <v>0</v>
      </c>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c r="BA142" s="3"/>
      <c r="BB142" s="3"/>
      <c r="BC142" s="3"/>
      <c r="BD142" s="3"/>
      <c r="BE142" s="3"/>
      <c r="BF142" s="3"/>
      <c r="BG142" s="3"/>
      <c r="BH142" s="3"/>
      <c r="BI142" s="3"/>
      <c r="BJ142" s="3"/>
      <c r="BK142" s="3"/>
      <c r="BL142" s="3"/>
      <c r="BM142" s="3"/>
      <c r="BN142" s="3"/>
      <c r="BO142" s="3"/>
      <c r="BP142" s="3"/>
      <c r="BQ142" s="3"/>
      <c r="BR142" s="3"/>
      <c r="BS142" s="3"/>
      <c r="BT142" s="3"/>
      <c r="BU142" s="3"/>
      <c r="BV142" s="3"/>
    </row>
    <row r="143" spans="1:74" s="4" customFormat="1" ht="38.25">
      <c r="A143" s="43" t="s">
        <v>405</v>
      </c>
      <c r="B143" s="131" t="s">
        <v>25</v>
      </c>
      <c r="C143" s="56" t="s">
        <v>53</v>
      </c>
      <c r="D143" s="71" t="s">
        <v>374</v>
      </c>
      <c r="E143" s="39" t="s">
        <v>7</v>
      </c>
      <c r="F143" s="293">
        <v>3</v>
      </c>
      <c r="G143" s="213"/>
      <c r="H143" s="120">
        <f t="shared" si="4"/>
        <v>0</v>
      </c>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c r="BA143" s="3"/>
      <c r="BB143" s="3"/>
      <c r="BC143" s="3"/>
      <c r="BD143" s="3"/>
      <c r="BE143" s="3"/>
      <c r="BF143" s="3"/>
      <c r="BG143" s="3"/>
      <c r="BH143" s="3"/>
      <c r="BI143" s="3"/>
      <c r="BJ143" s="3"/>
      <c r="BK143" s="3"/>
      <c r="BL143" s="3"/>
      <c r="BM143" s="3"/>
      <c r="BN143" s="3"/>
      <c r="BO143" s="3"/>
      <c r="BP143" s="3"/>
      <c r="BQ143" s="3"/>
      <c r="BR143" s="3"/>
      <c r="BS143" s="3"/>
      <c r="BT143" s="3"/>
      <c r="BU143" s="3"/>
      <c r="BV143" s="3"/>
    </row>
    <row r="144" spans="1:74" s="4" customFormat="1" ht="25.5">
      <c r="A144" s="43" t="s">
        <v>405</v>
      </c>
      <c r="B144" s="131" t="s">
        <v>25</v>
      </c>
      <c r="C144" s="56" t="s">
        <v>54</v>
      </c>
      <c r="D144" s="71" t="s">
        <v>375</v>
      </c>
      <c r="E144" s="39" t="s">
        <v>7</v>
      </c>
      <c r="F144" s="293">
        <v>3</v>
      </c>
      <c r="G144" s="213"/>
      <c r="H144" s="120">
        <f t="shared" si="4"/>
        <v>0</v>
      </c>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c r="BA144" s="3"/>
      <c r="BB144" s="3"/>
      <c r="BC144" s="3"/>
      <c r="BD144" s="3"/>
      <c r="BE144" s="3"/>
      <c r="BF144" s="3"/>
      <c r="BG144" s="3"/>
      <c r="BH144" s="3"/>
      <c r="BI144" s="3"/>
      <c r="BJ144" s="3"/>
      <c r="BK144" s="3"/>
      <c r="BL144" s="3"/>
      <c r="BM144" s="3"/>
      <c r="BN144" s="3"/>
      <c r="BO144" s="3"/>
      <c r="BP144" s="3"/>
      <c r="BQ144" s="3"/>
      <c r="BR144" s="3"/>
      <c r="BS144" s="3"/>
      <c r="BT144" s="3"/>
      <c r="BU144" s="3"/>
      <c r="BV144" s="3"/>
    </row>
    <row r="145" spans="1:74" s="4" customFormat="1" ht="42.75" customHeight="1">
      <c r="A145" s="43" t="s">
        <v>405</v>
      </c>
      <c r="B145" s="131" t="s">
        <v>25</v>
      </c>
      <c r="C145" s="56" t="s">
        <v>55</v>
      </c>
      <c r="D145" s="71" t="s">
        <v>376</v>
      </c>
      <c r="E145" s="39" t="s">
        <v>7</v>
      </c>
      <c r="F145" s="293">
        <v>9</v>
      </c>
      <c r="G145" s="213"/>
      <c r="H145" s="120">
        <f t="shared" si="4"/>
        <v>0</v>
      </c>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c r="BA145" s="3"/>
      <c r="BB145" s="3"/>
      <c r="BC145" s="3"/>
      <c r="BD145" s="3"/>
      <c r="BE145" s="3"/>
      <c r="BF145" s="3"/>
      <c r="BG145" s="3"/>
      <c r="BH145" s="3"/>
      <c r="BI145" s="3"/>
      <c r="BJ145" s="3"/>
      <c r="BK145" s="3"/>
      <c r="BL145" s="3"/>
      <c r="BM145" s="3"/>
      <c r="BN145" s="3"/>
      <c r="BO145" s="3"/>
      <c r="BP145" s="3"/>
      <c r="BQ145" s="3"/>
      <c r="BR145" s="3"/>
      <c r="BS145" s="3"/>
      <c r="BT145" s="3"/>
      <c r="BU145" s="3"/>
      <c r="BV145" s="3"/>
    </row>
    <row r="146" spans="1:74" s="4" customFormat="1" ht="38.25">
      <c r="A146" s="43" t="s">
        <v>405</v>
      </c>
      <c r="B146" s="131" t="s">
        <v>25</v>
      </c>
      <c r="C146" s="56" t="s">
        <v>56</v>
      </c>
      <c r="D146" s="71" t="s">
        <v>377</v>
      </c>
      <c r="E146" s="39" t="s">
        <v>7</v>
      </c>
      <c r="F146" s="293">
        <v>1</v>
      </c>
      <c r="G146" s="213"/>
      <c r="H146" s="120">
        <f t="shared" si="4"/>
        <v>0</v>
      </c>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c r="BB146" s="3"/>
      <c r="BC146" s="3"/>
      <c r="BD146" s="3"/>
      <c r="BE146" s="3"/>
      <c r="BF146" s="3"/>
      <c r="BG146" s="3"/>
      <c r="BH146" s="3"/>
      <c r="BI146" s="3"/>
      <c r="BJ146" s="3"/>
      <c r="BK146" s="3"/>
      <c r="BL146" s="3"/>
      <c r="BM146" s="3"/>
      <c r="BN146" s="3"/>
      <c r="BO146" s="3"/>
      <c r="BP146" s="3"/>
      <c r="BQ146" s="3"/>
      <c r="BR146" s="3"/>
      <c r="BS146" s="3"/>
      <c r="BT146" s="3"/>
      <c r="BU146" s="3"/>
      <c r="BV146" s="3"/>
    </row>
    <row r="147" spans="1:74" s="4" customFormat="1" ht="25.5">
      <c r="A147" s="43" t="s">
        <v>405</v>
      </c>
      <c r="B147" s="131" t="s">
        <v>25</v>
      </c>
      <c r="C147" s="56" t="s">
        <v>57</v>
      </c>
      <c r="D147" s="71" t="s">
        <v>378</v>
      </c>
      <c r="E147" s="39" t="s">
        <v>7</v>
      </c>
      <c r="F147" s="293">
        <v>1</v>
      </c>
      <c r="G147" s="213"/>
      <c r="H147" s="120">
        <f t="shared" si="4"/>
        <v>0</v>
      </c>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c r="BB147" s="3"/>
      <c r="BC147" s="3"/>
      <c r="BD147" s="3"/>
      <c r="BE147" s="3"/>
      <c r="BF147" s="3"/>
      <c r="BG147" s="3"/>
      <c r="BH147" s="3"/>
      <c r="BI147" s="3"/>
      <c r="BJ147" s="3"/>
      <c r="BK147" s="3"/>
      <c r="BL147" s="3"/>
      <c r="BM147" s="3"/>
      <c r="BN147" s="3"/>
      <c r="BO147" s="3"/>
      <c r="BP147" s="3"/>
      <c r="BQ147" s="3"/>
      <c r="BR147" s="3"/>
      <c r="BS147" s="3"/>
      <c r="BT147" s="3"/>
      <c r="BU147" s="3"/>
      <c r="BV147" s="3"/>
    </row>
    <row r="148" spans="1:74" s="4" customFormat="1" ht="38.25">
      <c r="A148" s="43" t="s">
        <v>405</v>
      </c>
      <c r="B148" s="131" t="s">
        <v>25</v>
      </c>
      <c r="C148" s="56" t="s">
        <v>58</v>
      </c>
      <c r="D148" s="71" t="s">
        <v>379</v>
      </c>
      <c r="E148" s="39" t="s">
        <v>7</v>
      </c>
      <c r="F148" s="293">
        <v>9</v>
      </c>
      <c r="G148" s="213"/>
      <c r="H148" s="120">
        <f t="shared" si="4"/>
        <v>0</v>
      </c>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c r="BA148" s="3"/>
      <c r="BB148" s="3"/>
      <c r="BC148" s="3"/>
      <c r="BD148" s="3"/>
      <c r="BE148" s="3"/>
      <c r="BF148" s="3"/>
      <c r="BG148" s="3"/>
      <c r="BH148" s="3"/>
      <c r="BI148" s="3"/>
      <c r="BJ148" s="3"/>
      <c r="BK148" s="3"/>
      <c r="BL148" s="3"/>
      <c r="BM148" s="3"/>
      <c r="BN148" s="3"/>
      <c r="BO148" s="3"/>
      <c r="BP148" s="3"/>
      <c r="BQ148" s="3"/>
      <c r="BR148" s="3"/>
      <c r="BS148" s="3"/>
      <c r="BT148" s="3"/>
      <c r="BU148" s="3"/>
      <c r="BV148" s="3"/>
    </row>
    <row r="149" spans="1:74" s="4" customFormat="1" ht="38.25">
      <c r="A149" s="43" t="s">
        <v>405</v>
      </c>
      <c r="B149" s="131" t="s">
        <v>25</v>
      </c>
      <c r="C149" s="56" t="s">
        <v>59</v>
      </c>
      <c r="D149" s="71" t="s">
        <v>380</v>
      </c>
      <c r="E149" s="39" t="s">
        <v>7</v>
      </c>
      <c r="F149" s="293">
        <v>6</v>
      </c>
      <c r="G149" s="213"/>
      <c r="H149" s="120">
        <f t="shared" si="4"/>
        <v>0</v>
      </c>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row>
    <row r="150" spans="1:74" s="4" customFormat="1" ht="38.25">
      <c r="A150" s="43" t="s">
        <v>405</v>
      </c>
      <c r="B150" s="131" t="s">
        <v>25</v>
      </c>
      <c r="C150" s="56" t="s">
        <v>60</v>
      </c>
      <c r="D150" s="71" t="s">
        <v>381</v>
      </c>
      <c r="E150" s="39" t="s">
        <v>7</v>
      </c>
      <c r="F150" s="293">
        <v>1</v>
      </c>
      <c r="G150" s="213"/>
      <c r="H150" s="120">
        <f t="shared" si="4"/>
        <v>0</v>
      </c>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c r="BA150" s="3"/>
      <c r="BB150" s="3"/>
      <c r="BC150" s="3"/>
      <c r="BD150" s="3"/>
      <c r="BE150" s="3"/>
      <c r="BF150" s="3"/>
      <c r="BG150" s="3"/>
      <c r="BH150" s="3"/>
      <c r="BI150" s="3"/>
      <c r="BJ150" s="3"/>
      <c r="BK150" s="3"/>
      <c r="BL150" s="3"/>
      <c r="BM150" s="3"/>
      <c r="BN150" s="3"/>
      <c r="BO150" s="3"/>
      <c r="BP150" s="3"/>
      <c r="BQ150" s="3"/>
      <c r="BR150" s="3"/>
      <c r="BS150" s="3"/>
      <c r="BT150" s="3"/>
      <c r="BU150" s="3"/>
      <c r="BV150" s="3"/>
    </row>
    <row r="151" spans="1:74" s="4" customFormat="1" ht="38.25">
      <c r="A151" s="43" t="s">
        <v>405</v>
      </c>
      <c r="B151" s="131" t="s">
        <v>25</v>
      </c>
      <c r="C151" s="56" t="s">
        <v>61</v>
      </c>
      <c r="D151" s="71" t="s">
        <v>382</v>
      </c>
      <c r="E151" s="39" t="s">
        <v>7</v>
      </c>
      <c r="F151" s="293">
        <v>2</v>
      </c>
      <c r="G151" s="213"/>
      <c r="H151" s="120">
        <f t="shared" si="4"/>
        <v>0</v>
      </c>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c r="AW151" s="3"/>
      <c r="AX151" s="3"/>
      <c r="AY151" s="3"/>
      <c r="AZ151" s="3"/>
      <c r="BA151" s="3"/>
      <c r="BB151" s="3"/>
      <c r="BC151" s="3"/>
      <c r="BD151" s="3"/>
      <c r="BE151" s="3"/>
      <c r="BF151" s="3"/>
      <c r="BG151" s="3"/>
      <c r="BH151" s="3"/>
      <c r="BI151" s="3"/>
      <c r="BJ151" s="3"/>
      <c r="BK151" s="3"/>
      <c r="BL151" s="3"/>
      <c r="BM151" s="3"/>
      <c r="BN151" s="3"/>
      <c r="BO151" s="3"/>
      <c r="BP151" s="3"/>
      <c r="BQ151" s="3"/>
      <c r="BR151" s="3"/>
      <c r="BS151" s="3"/>
      <c r="BT151" s="3"/>
      <c r="BU151" s="3"/>
      <c r="BV151" s="3"/>
    </row>
    <row r="152" spans="1:74" s="4" customFormat="1" ht="38.25">
      <c r="A152" s="43" t="s">
        <v>405</v>
      </c>
      <c r="B152" s="131" t="s">
        <v>25</v>
      </c>
      <c r="C152" s="56" t="s">
        <v>62</v>
      </c>
      <c r="D152" s="71" t="s">
        <v>384</v>
      </c>
      <c r="E152" s="39" t="s">
        <v>7</v>
      </c>
      <c r="F152" s="293">
        <v>1</v>
      </c>
      <c r="G152" s="213"/>
      <c r="H152" s="120">
        <f t="shared" si="4"/>
        <v>0</v>
      </c>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c r="AW152" s="3"/>
      <c r="AX152" s="3"/>
      <c r="AY152" s="3"/>
      <c r="AZ152" s="3"/>
      <c r="BA152" s="3"/>
      <c r="BB152" s="3"/>
      <c r="BC152" s="3"/>
      <c r="BD152" s="3"/>
      <c r="BE152" s="3"/>
      <c r="BF152" s="3"/>
      <c r="BG152" s="3"/>
      <c r="BH152" s="3"/>
      <c r="BI152" s="3"/>
      <c r="BJ152" s="3"/>
      <c r="BK152" s="3"/>
      <c r="BL152" s="3"/>
      <c r="BM152" s="3"/>
      <c r="BN152" s="3"/>
      <c r="BO152" s="3"/>
      <c r="BP152" s="3"/>
      <c r="BQ152" s="3"/>
      <c r="BR152" s="3"/>
      <c r="BS152" s="3"/>
      <c r="BT152" s="3"/>
      <c r="BU152" s="3"/>
      <c r="BV152" s="3"/>
    </row>
    <row r="153" spans="1:74" s="4" customFormat="1" ht="38.25">
      <c r="A153" s="43" t="s">
        <v>405</v>
      </c>
      <c r="B153" s="131" t="s">
        <v>25</v>
      </c>
      <c r="C153" s="56" t="s">
        <v>63</v>
      </c>
      <c r="D153" s="71" t="s">
        <v>385</v>
      </c>
      <c r="E153" s="39" t="s">
        <v>7</v>
      </c>
      <c r="F153" s="293">
        <v>1</v>
      </c>
      <c r="G153" s="213"/>
      <c r="H153" s="120">
        <f t="shared" si="4"/>
        <v>0</v>
      </c>
      <c r="I153" s="3"/>
      <c r="J153" s="3"/>
      <c r="K153" s="3"/>
      <c r="L153" s="3"/>
      <c r="M153" s="3"/>
      <c r="N153" s="3"/>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c r="AW153" s="3"/>
      <c r="AX153" s="3"/>
      <c r="AY153" s="3"/>
      <c r="AZ153" s="3"/>
      <c r="BA153" s="3"/>
      <c r="BB153" s="3"/>
      <c r="BC153" s="3"/>
      <c r="BD153" s="3"/>
      <c r="BE153" s="3"/>
      <c r="BF153" s="3"/>
      <c r="BG153" s="3"/>
      <c r="BH153" s="3"/>
      <c r="BI153" s="3"/>
      <c r="BJ153" s="3"/>
      <c r="BK153" s="3"/>
      <c r="BL153" s="3"/>
      <c r="BM153" s="3"/>
      <c r="BN153" s="3"/>
      <c r="BO153" s="3"/>
      <c r="BP153" s="3"/>
      <c r="BQ153" s="3"/>
      <c r="BR153" s="3"/>
      <c r="BS153" s="3"/>
      <c r="BT153" s="3"/>
      <c r="BU153" s="3"/>
      <c r="BV153" s="3"/>
    </row>
    <row r="154" spans="1:74" s="4" customFormat="1" ht="38.25">
      <c r="A154" s="43" t="s">
        <v>405</v>
      </c>
      <c r="B154" s="131" t="s">
        <v>25</v>
      </c>
      <c r="C154" s="56" t="s">
        <v>31</v>
      </c>
      <c r="D154" s="71" t="s">
        <v>386</v>
      </c>
      <c r="E154" s="39" t="s">
        <v>7</v>
      </c>
      <c r="F154" s="293">
        <v>1</v>
      </c>
      <c r="G154" s="213"/>
      <c r="H154" s="120">
        <f t="shared" si="4"/>
        <v>0</v>
      </c>
      <c r="I154" s="3"/>
      <c r="J154" s="3"/>
      <c r="K154" s="3"/>
      <c r="L154" s="3"/>
      <c r="M154" s="3"/>
      <c r="N154" s="3"/>
      <c r="O154" s="3"/>
      <c r="P154" s="3"/>
      <c r="Q154" s="3"/>
      <c r="R154" s="3"/>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c r="AW154" s="3"/>
      <c r="AX154" s="3"/>
      <c r="AY154" s="3"/>
      <c r="AZ154" s="3"/>
      <c r="BA154" s="3"/>
      <c r="BB154" s="3"/>
      <c r="BC154" s="3"/>
      <c r="BD154" s="3"/>
      <c r="BE154" s="3"/>
      <c r="BF154" s="3"/>
      <c r="BG154" s="3"/>
      <c r="BH154" s="3"/>
      <c r="BI154" s="3"/>
      <c r="BJ154" s="3"/>
      <c r="BK154" s="3"/>
      <c r="BL154" s="3"/>
      <c r="BM154" s="3"/>
      <c r="BN154" s="3"/>
      <c r="BO154" s="3"/>
      <c r="BP154" s="3"/>
      <c r="BQ154" s="3"/>
      <c r="BR154" s="3"/>
      <c r="BS154" s="3"/>
      <c r="BT154" s="3"/>
      <c r="BU154" s="3"/>
      <c r="BV154" s="3"/>
    </row>
    <row r="155" spans="1:74" s="4" customFormat="1" ht="25.5">
      <c r="A155" s="43" t="s">
        <v>405</v>
      </c>
      <c r="B155" s="131" t="s">
        <v>25</v>
      </c>
      <c r="C155" s="56" t="s">
        <v>113</v>
      </c>
      <c r="D155" s="71" t="s">
        <v>399</v>
      </c>
      <c r="E155" s="39" t="s">
        <v>7</v>
      </c>
      <c r="F155" s="293">
        <v>1</v>
      </c>
      <c r="G155" s="213"/>
      <c r="H155" s="120">
        <f t="shared" si="4"/>
        <v>0</v>
      </c>
      <c r="I155" s="3"/>
      <c r="J155" s="3"/>
      <c r="K155" s="3"/>
      <c r="L155" s="3"/>
      <c r="M155" s="3"/>
      <c r="N155" s="3"/>
      <c r="O155" s="3"/>
      <c r="P155" s="3"/>
      <c r="Q155" s="3"/>
      <c r="R155" s="3"/>
      <c r="S155" s="3"/>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c r="AW155" s="3"/>
      <c r="AX155" s="3"/>
      <c r="AY155" s="3"/>
      <c r="AZ155" s="3"/>
      <c r="BA155" s="3"/>
      <c r="BB155" s="3"/>
      <c r="BC155" s="3"/>
      <c r="BD155" s="3"/>
      <c r="BE155" s="3"/>
      <c r="BF155" s="3"/>
      <c r="BG155" s="3"/>
      <c r="BH155" s="3"/>
      <c r="BI155" s="3"/>
      <c r="BJ155" s="3"/>
      <c r="BK155" s="3"/>
      <c r="BL155" s="3"/>
      <c r="BM155" s="3"/>
      <c r="BN155" s="3"/>
      <c r="BO155" s="3"/>
      <c r="BP155" s="3"/>
      <c r="BQ155" s="3"/>
      <c r="BR155" s="3"/>
      <c r="BS155" s="3"/>
      <c r="BT155" s="3"/>
      <c r="BU155" s="3"/>
      <c r="BV155" s="3"/>
    </row>
    <row r="156" spans="1:74" s="4" customFormat="1" ht="25.5">
      <c r="A156" s="43" t="s">
        <v>405</v>
      </c>
      <c r="B156" s="131" t="s">
        <v>25</v>
      </c>
      <c r="C156" s="56" t="s">
        <v>114</v>
      </c>
      <c r="D156" s="71" t="s">
        <v>400</v>
      </c>
      <c r="E156" s="39" t="s">
        <v>7</v>
      </c>
      <c r="F156" s="293">
        <v>1</v>
      </c>
      <c r="G156" s="213"/>
      <c r="H156" s="120">
        <f t="shared" si="4"/>
        <v>0</v>
      </c>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c r="AW156" s="3"/>
      <c r="AX156" s="3"/>
      <c r="AY156" s="3"/>
      <c r="AZ156" s="3"/>
      <c r="BA156" s="3"/>
      <c r="BB156" s="3"/>
      <c r="BC156" s="3"/>
      <c r="BD156" s="3"/>
      <c r="BE156" s="3"/>
      <c r="BF156" s="3"/>
      <c r="BG156" s="3"/>
      <c r="BH156" s="3"/>
      <c r="BI156" s="3"/>
      <c r="BJ156" s="3"/>
      <c r="BK156" s="3"/>
      <c r="BL156" s="3"/>
      <c r="BM156" s="3"/>
      <c r="BN156" s="3"/>
      <c r="BO156" s="3"/>
      <c r="BP156" s="3"/>
      <c r="BQ156" s="3"/>
      <c r="BR156" s="3"/>
      <c r="BS156" s="3"/>
      <c r="BT156" s="3"/>
      <c r="BU156" s="3"/>
      <c r="BV156" s="3"/>
    </row>
    <row r="157" spans="1:74" s="4" customFormat="1" ht="38.25">
      <c r="A157" s="43" t="s">
        <v>405</v>
      </c>
      <c r="B157" s="131" t="s">
        <v>25</v>
      </c>
      <c r="C157" s="56" t="s">
        <v>115</v>
      </c>
      <c r="D157" s="71" t="s">
        <v>401</v>
      </c>
      <c r="E157" s="39" t="s">
        <v>7</v>
      </c>
      <c r="F157" s="293">
        <v>1</v>
      </c>
      <c r="G157" s="213"/>
      <c r="H157" s="120">
        <f t="shared" si="4"/>
        <v>0</v>
      </c>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c r="AW157" s="3"/>
      <c r="AX157" s="3"/>
      <c r="AY157" s="3"/>
      <c r="AZ157" s="3"/>
      <c r="BA157" s="3"/>
      <c r="BB157" s="3"/>
      <c r="BC157" s="3"/>
      <c r="BD157" s="3"/>
      <c r="BE157" s="3"/>
      <c r="BF157" s="3"/>
      <c r="BG157" s="3"/>
      <c r="BH157" s="3"/>
      <c r="BI157" s="3"/>
      <c r="BJ157" s="3"/>
      <c r="BK157" s="3"/>
      <c r="BL157" s="3"/>
      <c r="BM157" s="3"/>
      <c r="BN157" s="3"/>
      <c r="BO157" s="3"/>
      <c r="BP157" s="3"/>
      <c r="BQ157" s="3"/>
      <c r="BR157" s="3"/>
      <c r="BS157" s="3"/>
      <c r="BT157" s="3"/>
      <c r="BU157" s="3"/>
      <c r="BV157" s="3"/>
    </row>
    <row r="158" spans="1:74" s="4" customFormat="1" ht="38.25">
      <c r="A158" s="43" t="s">
        <v>405</v>
      </c>
      <c r="B158" s="131" t="s">
        <v>25</v>
      </c>
      <c r="C158" s="56" t="s">
        <v>116</v>
      </c>
      <c r="D158" s="71" t="s">
        <v>402</v>
      </c>
      <c r="E158" s="39" t="s">
        <v>7</v>
      </c>
      <c r="F158" s="293">
        <v>1</v>
      </c>
      <c r="G158" s="213"/>
      <c r="H158" s="120">
        <f t="shared" si="4"/>
        <v>0</v>
      </c>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c r="AW158" s="3"/>
      <c r="AX158" s="3"/>
      <c r="AY158" s="3"/>
      <c r="AZ158" s="3"/>
      <c r="BA158" s="3"/>
      <c r="BB158" s="3"/>
      <c r="BC158" s="3"/>
      <c r="BD158" s="3"/>
      <c r="BE158" s="3"/>
      <c r="BF158" s="3"/>
      <c r="BG158" s="3"/>
      <c r="BH158" s="3"/>
      <c r="BI158" s="3"/>
      <c r="BJ158" s="3"/>
      <c r="BK158" s="3"/>
      <c r="BL158" s="3"/>
      <c r="BM158" s="3"/>
      <c r="BN158" s="3"/>
      <c r="BO158" s="3"/>
      <c r="BP158" s="3"/>
      <c r="BQ158" s="3"/>
      <c r="BR158" s="3"/>
      <c r="BS158" s="3"/>
      <c r="BT158" s="3"/>
      <c r="BU158" s="3"/>
      <c r="BV158" s="3"/>
    </row>
    <row r="159" spans="1:74" s="4" customFormat="1" ht="38.25">
      <c r="A159" s="43" t="s">
        <v>405</v>
      </c>
      <c r="B159" s="131" t="s">
        <v>25</v>
      </c>
      <c r="C159" s="56" t="s">
        <v>117</v>
      </c>
      <c r="D159" s="71" t="s">
        <v>403</v>
      </c>
      <c r="E159" s="39" t="s">
        <v>7</v>
      </c>
      <c r="F159" s="293">
        <v>1</v>
      </c>
      <c r="G159" s="213"/>
      <c r="H159" s="120">
        <f t="shared" si="4"/>
        <v>0</v>
      </c>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c r="BA159" s="3"/>
      <c r="BB159" s="3"/>
      <c r="BC159" s="3"/>
      <c r="BD159" s="3"/>
      <c r="BE159" s="3"/>
      <c r="BF159" s="3"/>
      <c r="BG159" s="3"/>
      <c r="BH159" s="3"/>
      <c r="BI159" s="3"/>
      <c r="BJ159" s="3"/>
      <c r="BK159" s="3"/>
      <c r="BL159" s="3"/>
      <c r="BM159" s="3"/>
      <c r="BN159" s="3"/>
      <c r="BO159" s="3"/>
      <c r="BP159" s="3"/>
      <c r="BQ159" s="3"/>
      <c r="BR159" s="3"/>
      <c r="BS159" s="3"/>
      <c r="BT159" s="3"/>
      <c r="BU159" s="3"/>
      <c r="BV159" s="3"/>
    </row>
    <row r="160" spans="1:74" s="4" customFormat="1" ht="25.5">
      <c r="A160" s="43" t="s">
        <v>405</v>
      </c>
      <c r="B160" s="131" t="s">
        <v>25</v>
      </c>
      <c r="C160" s="56" t="s">
        <v>35</v>
      </c>
      <c r="D160" s="71" t="s">
        <v>489</v>
      </c>
      <c r="E160" s="39" t="s">
        <v>7</v>
      </c>
      <c r="F160" s="293">
        <v>1</v>
      </c>
      <c r="G160" s="213"/>
      <c r="H160" s="120">
        <f t="shared" ref="H160:H165" si="5">ROUND((F160*G160),2)</f>
        <v>0</v>
      </c>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row>
    <row r="161" spans="1:74" s="4" customFormat="1" ht="25.5">
      <c r="A161" s="43" t="s">
        <v>405</v>
      </c>
      <c r="B161" s="131" t="s">
        <v>25</v>
      </c>
      <c r="C161" s="56" t="s">
        <v>36</v>
      </c>
      <c r="D161" s="71" t="s">
        <v>491</v>
      </c>
      <c r="E161" s="39" t="s">
        <v>7</v>
      </c>
      <c r="F161" s="293">
        <v>1</v>
      </c>
      <c r="G161" s="213"/>
      <c r="H161" s="120">
        <f t="shared" si="5"/>
        <v>0</v>
      </c>
      <c r="I161" s="3"/>
      <c r="J161" s="3"/>
      <c r="K161" s="3"/>
      <c r="L161" s="3"/>
      <c r="M161" s="3"/>
      <c r="N161" s="3"/>
      <c r="O161" s="3"/>
      <c r="P161" s="3"/>
      <c r="Q161" s="3"/>
      <c r="R161" s="3"/>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c r="AW161" s="3"/>
      <c r="AX161" s="3"/>
      <c r="AY161" s="3"/>
      <c r="AZ161" s="3"/>
      <c r="BA161" s="3"/>
      <c r="BB161" s="3"/>
      <c r="BC161" s="3"/>
      <c r="BD161" s="3"/>
      <c r="BE161" s="3"/>
      <c r="BF161" s="3"/>
      <c r="BG161" s="3"/>
      <c r="BH161" s="3"/>
      <c r="BI161" s="3"/>
      <c r="BJ161" s="3"/>
      <c r="BK161" s="3"/>
      <c r="BL161" s="3"/>
      <c r="BM161" s="3"/>
      <c r="BN161" s="3"/>
      <c r="BO161" s="3"/>
      <c r="BP161" s="3"/>
      <c r="BQ161" s="3"/>
      <c r="BR161" s="3"/>
      <c r="BS161" s="3"/>
      <c r="BT161" s="3"/>
      <c r="BU161" s="3"/>
      <c r="BV161" s="3"/>
    </row>
    <row r="162" spans="1:74" s="4" customFormat="1" ht="25.5">
      <c r="A162" s="43" t="s">
        <v>405</v>
      </c>
      <c r="B162" s="131" t="s">
        <v>25</v>
      </c>
      <c r="C162" s="56" t="s">
        <v>37</v>
      </c>
      <c r="D162" s="71" t="s">
        <v>492</v>
      </c>
      <c r="E162" s="39" t="s">
        <v>7</v>
      </c>
      <c r="F162" s="293">
        <v>1</v>
      </c>
      <c r="G162" s="213"/>
      <c r="H162" s="120">
        <f t="shared" si="5"/>
        <v>0</v>
      </c>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c r="AW162" s="3"/>
      <c r="AX162" s="3"/>
      <c r="AY162" s="3"/>
      <c r="AZ162" s="3"/>
      <c r="BA162" s="3"/>
      <c r="BB162" s="3"/>
      <c r="BC162" s="3"/>
      <c r="BD162" s="3"/>
      <c r="BE162" s="3"/>
      <c r="BF162" s="3"/>
      <c r="BG162" s="3"/>
      <c r="BH162" s="3"/>
      <c r="BI162" s="3"/>
      <c r="BJ162" s="3"/>
      <c r="BK162" s="3"/>
      <c r="BL162" s="3"/>
      <c r="BM162" s="3"/>
      <c r="BN162" s="3"/>
      <c r="BO162" s="3"/>
      <c r="BP162" s="3"/>
      <c r="BQ162" s="3"/>
      <c r="BR162" s="3"/>
      <c r="BS162" s="3"/>
      <c r="BT162" s="3"/>
      <c r="BU162" s="3"/>
      <c r="BV162" s="3"/>
    </row>
    <row r="163" spans="1:74" s="4" customFormat="1" ht="25.5">
      <c r="A163" s="43" t="s">
        <v>405</v>
      </c>
      <c r="B163" s="131" t="s">
        <v>25</v>
      </c>
      <c r="C163" s="56" t="s">
        <v>38</v>
      </c>
      <c r="D163" s="71" t="s">
        <v>495</v>
      </c>
      <c r="E163" s="39" t="s">
        <v>7</v>
      </c>
      <c r="F163" s="293">
        <v>1</v>
      </c>
      <c r="G163" s="213"/>
      <c r="H163" s="120">
        <f t="shared" si="5"/>
        <v>0</v>
      </c>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c r="AW163" s="3"/>
      <c r="AX163" s="3"/>
      <c r="AY163" s="3"/>
      <c r="AZ163" s="3"/>
      <c r="BA163" s="3"/>
      <c r="BB163" s="3"/>
      <c r="BC163" s="3"/>
      <c r="BD163" s="3"/>
      <c r="BE163" s="3"/>
      <c r="BF163" s="3"/>
      <c r="BG163" s="3"/>
      <c r="BH163" s="3"/>
      <c r="BI163" s="3"/>
      <c r="BJ163" s="3"/>
      <c r="BK163" s="3"/>
      <c r="BL163" s="3"/>
      <c r="BM163" s="3"/>
      <c r="BN163" s="3"/>
      <c r="BO163" s="3"/>
      <c r="BP163" s="3"/>
      <c r="BQ163" s="3"/>
      <c r="BR163" s="3"/>
      <c r="BS163" s="3"/>
      <c r="BT163" s="3"/>
      <c r="BU163" s="3"/>
      <c r="BV163" s="3"/>
    </row>
    <row r="164" spans="1:74" s="4" customFormat="1" ht="25.5">
      <c r="A164" s="43" t="s">
        <v>405</v>
      </c>
      <c r="B164" s="131" t="s">
        <v>25</v>
      </c>
      <c r="C164" s="56" t="s">
        <v>39</v>
      </c>
      <c r="D164" s="71" t="s">
        <v>496</v>
      </c>
      <c r="E164" s="39" t="s">
        <v>7</v>
      </c>
      <c r="F164" s="293">
        <v>1</v>
      </c>
      <c r="G164" s="213"/>
      <c r="H164" s="120">
        <f t="shared" si="5"/>
        <v>0</v>
      </c>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c r="AW164" s="3"/>
      <c r="AX164" s="3"/>
      <c r="AY164" s="3"/>
      <c r="AZ164" s="3"/>
      <c r="BA164" s="3"/>
      <c r="BB164" s="3"/>
      <c r="BC164" s="3"/>
      <c r="BD164" s="3"/>
      <c r="BE164" s="3"/>
      <c r="BF164" s="3"/>
      <c r="BG164" s="3"/>
      <c r="BH164" s="3"/>
      <c r="BI164" s="3"/>
      <c r="BJ164" s="3"/>
      <c r="BK164" s="3"/>
      <c r="BL164" s="3"/>
      <c r="BM164" s="3"/>
      <c r="BN164" s="3"/>
      <c r="BO164" s="3"/>
      <c r="BP164" s="3"/>
      <c r="BQ164" s="3"/>
      <c r="BR164" s="3"/>
      <c r="BS164" s="3"/>
      <c r="BT164" s="3"/>
      <c r="BU164" s="3"/>
      <c r="BV164" s="3"/>
    </row>
    <row r="165" spans="1:74" s="4" customFormat="1" ht="25.5">
      <c r="A165" s="43" t="s">
        <v>405</v>
      </c>
      <c r="B165" s="131" t="s">
        <v>25</v>
      </c>
      <c r="C165" s="56" t="s">
        <v>40</v>
      </c>
      <c r="D165" s="71" t="s">
        <v>497</v>
      </c>
      <c r="E165" s="39" t="s">
        <v>7</v>
      </c>
      <c r="F165" s="293">
        <v>1</v>
      </c>
      <c r="G165" s="213"/>
      <c r="H165" s="120">
        <f t="shared" si="5"/>
        <v>0</v>
      </c>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c r="AW165" s="3"/>
      <c r="AX165" s="3"/>
      <c r="AY165" s="3"/>
      <c r="AZ165" s="3"/>
      <c r="BA165" s="3"/>
      <c r="BB165" s="3"/>
      <c r="BC165" s="3"/>
      <c r="BD165" s="3"/>
      <c r="BE165" s="3"/>
      <c r="BF165" s="3"/>
      <c r="BG165" s="3"/>
      <c r="BH165" s="3"/>
      <c r="BI165" s="3"/>
      <c r="BJ165" s="3"/>
      <c r="BK165" s="3"/>
      <c r="BL165" s="3"/>
      <c r="BM165" s="3"/>
      <c r="BN165" s="3"/>
      <c r="BO165" s="3"/>
      <c r="BP165" s="3"/>
      <c r="BQ165" s="3"/>
      <c r="BR165" s="3"/>
      <c r="BS165" s="3"/>
      <c r="BT165" s="3"/>
      <c r="BU165" s="3"/>
      <c r="BV165" s="3"/>
    </row>
    <row r="166" spans="1:74" s="4" customFormat="1">
      <c r="A166" s="43" t="s">
        <v>405</v>
      </c>
      <c r="B166" s="131" t="s">
        <v>25</v>
      </c>
      <c r="C166" s="56" t="s">
        <v>493</v>
      </c>
      <c r="D166" s="71" t="s">
        <v>484</v>
      </c>
      <c r="E166" s="39" t="s">
        <v>6</v>
      </c>
      <c r="F166" s="40">
        <v>1700</v>
      </c>
      <c r="G166" s="213"/>
      <c r="H166" s="120">
        <f t="shared" si="4"/>
        <v>0</v>
      </c>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c r="AW166" s="3"/>
      <c r="AX166" s="3"/>
      <c r="AY166" s="3"/>
      <c r="AZ166" s="3"/>
      <c r="BA166" s="3"/>
      <c r="BB166" s="3"/>
      <c r="BC166" s="3"/>
      <c r="BD166" s="3"/>
      <c r="BE166" s="3"/>
      <c r="BF166" s="3"/>
      <c r="BG166" s="3"/>
      <c r="BH166" s="3"/>
      <c r="BI166" s="3"/>
      <c r="BJ166" s="3"/>
      <c r="BK166" s="3"/>
      <c r="BL166" s="3"/>
      <c r="BM166" s="3"/>
      <c r="BN166" s="3"/>
      <c r="BO166" s="3"/>
      <c r="BP166" s="3"/>
      <c r="BQ166" s="3"/>
      <c r="BR166" s="3"/>
      <c r="BS166" s="3"/>
      <c r="BT166" s="3"/>
      <c r="BU166" s="3"/>
      <c r="BV166" s="3"/>
    </row>
    <row r="167" spans="1:74" s="4" customFormat="1">
      <c r="A167" s="43" t="s">
        <v>405</v>
      </c>
      <c r="B167" s="131" t="s">
        <v>25</v>
      </c>
      <c r="C167" s="56" t="s">
        <v>494</v>
      </c>
      <c r="D167" s="71" t="s">
        <v>485</v>
      </c>
      <c r="E167" s="39" t="s">
        <v>6</v>
      </c>
      <c r="F167" s="40">
        <v>600</v>
      </c>
      <c r="G167" s="213"/>
      <c r="H167" s="120">
        <f t="shared" si="4"/>
        <v>0</v>
      </c>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c r="AW167" s="3"/>
      <c r="AX167" s="3"/>
      <c r="AY167" s="3"/>
      <c r="AZ167" s="3"/>
      <c r="BA167" s="3"/>
      <c r="BB167" s="3"/>
      <c r="BC167" s="3"/>
      <c r="BD167" s="3"/>
      <c r="BE167" s="3"/>
      <c r="BF167" s="3"/>
      <c r="BG167" s="3"/>
      <c r="BH167" s="3"/>
      <c r="BI167" s="3"/>
      <c r="BJ167" s="3"/>
      <c r="BK167" s="3"/>
      <c r="BL167" s="3"/>
      <c r="BM167" s="3"/>
      <c r="BN167" s="3"/>
      <c r="BO167" s="3"/>
      <c r="BP167" s="3"/>
      <c r="BQ167" s="3"/>
      <c r="BR167" s="3"/>
      <c r="BS167" s="3"/>
      <c r="BT167" s="3"/>
      <c r="BU167" s="3"/>
      <c r="BV167" s="3"/>
    </row>
    <row r="168" spans="1:74" s="4" customFormat="1">
      <c r="A168" s="43" t="s">
        <v>405</v>
      </c>
      <c r="B168" s="131" t="s">
        <v>25</v>
      </c>
      <c r="C168" s="56" t="s">
        <v>498</v>
      </c>
      <c r="D168" s="71" t="s">
        <v>486</v>
      </c>
      <c r="E168" s="39" t="s">
        <v>6</v>
      </c>
      <c r="F168" s="40">
        <v>300</v>
      </c>
      <c r="G168" s="213"/>
      <c r="H168" s="120">
        <f t="shared" si="4"/>
        <v>0</v>
      </c>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c r="AW168" s="3"/>
      <c r="AX168" s="3"/>
      <c r="AY168" s="3"/>
      <c r="AZ168" s="3"/>
      <c r="BA168" s="3"/>
      <c r="BB168" s="3"/>
      <c r="BC168" s="3"/>
      <c r="BD168" s="3"/>
      <c r="BE168" s="3"/>
      <c r="BF168" s="3"/>
      <c r="BG168" s="3"/>
      <c r="BH168" s="3"/>
      <c r="BI168" s="3"/>
      <c r="BJ168" s="3"/>
      <c r="BK168" s="3"/>
      <c r="BL168" s="3"/>
      <c r="BM168" s="3"/>
      <c r="BN168" s="3"/>
      <c r="BO168" s="3"/>
      <c r="BP168" s="3"/>
      <c r="BQ168" s="3"/>
      <c r="BR168" s="3"/>
      <c r="BS168" s="3"/>
      <c r="BT168" s="3"/>
      <c r="BU168" s="3"/>
      <c r="BV168" s="3"/>
    </row>
    <row r="169" spans="1:74" s="4" customFormat="1">
      <c r="A169" s="56"/>
      <c r="B169" s="228" t="s">
        <v>124</v>
      </c>
      <c r="C169" s="229"/>
      <c r="D169" s="230" t="s">
        <v>95</v>
      </c>
      <c r="E169" s="231"/>
      <c r="F169" s="232"/>
      <c r="G169" s="233"/>
      <c r="H169" s="234">
        <f>SUM(H117:H168)</f>
        <v>0</v>
      </c>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c r="AW169" s="3"/>
      <c r="AX169" s="3"/>
      <c r="AY169" s="3"/>
      <c r="AZ169" s="3"/>
      <c r="BA169" s="3"/>
      <c r="BB169" s="3"/>
      <c r="BC169" s="3"/>
      <c r="BD169" s="3"/>
      <c r="BE169" s="3"/>
      <c r="BF169" s="3"/>
      <c r="BG169" s="3"/>
      <c r="BH169" s="3"/>
      <c r="BI169" s="3"/>
      <c r="BJ169" s="3"/>
      <c r="BK169" s="3"/>
      <c r="BL169" s="3"/>
      <c r="BM169" s="3"/>
      <c r="BN169" s="3"/>
      <c r="BO169" s="3"/>
      <c r="BP169" s="3"/>
      <c r="BQ169" s="3"/>
      <c r="BR169" s="3"/>
      <c r="BS169" s="3"/>
      <c r="BT169" s="3"/>
      <c r="BU169" s="3"/>
      <c r="BV169" s="3"/>
    </row>
    <row r="170" spans="1:74" s="4" customFormat="1">
      <c r="A170" s="77"/>
      <c r="B170" s="78"/>
      <c r="C170" s="78"/>
      <c r="D170" s="135"/>
      <c r="E170" s="32"/>
      <c r="F170" s="38"/>
      <c r="G170" s="212"/>
      <c r="H170" s="136"/>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c r="AW170" s="3"/>
      <c r="AX170" s="3"/>
      <c r="AY170" s="3"/>
      <c r="AZ170" s="3"/>
      <c r="BA170" s="3"/>
      <c r="BB170" s="3"/>
      <c r="BC170" s="3"/>
      <c r="BD170" s="3"/>
      <c r="BE170" s="3"/>
      <c r="BF170" s="3"/>
      <c r="BG170" s="3"/>
      <c r="BH170" s="3"/>
      <c r="BI170" s="3"/>
      <c r="BJ170" s="3"/>
      <c r="BK170" s="3"/>
      <c r="BL170" s="3"/>
      <c r="BM170" s="3"/>
      <c r="BN170" s="3"/>
      <c r="BO170" s="3"/>
      <c r="BP170" s="3"/>
      <c r="BQ170" s="3"/>
      <c r="BR170" s="3"/>
      <c r="BS170" s="3"/>
      <c r="BT170" s="3"/>
      <c r="BU170" s="3"/>
      <c r="BV170" s="3"/>
    </row>
    <row r="171" spans="1:74" s="4" customFormat="1">
      <c r="A171" s="77"/>
      <c r="B171" s="78"/>
      <c r="C171" s="78"/>
      <c r="D171" s="135"/>
      <c r="E171" s="32"/>
      <c r="F171" s="38"/>
      <c r="G171" s="212"/>
      <c r="H171" s="136"/>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row>
    <row r="172" spans="1:74" s="36" customFormat="1" ht="16.5">
      <c r="A172" s="17"/>
      <c r="B172" s="246" t="s">
        <v>125</v>
      </c>
      <c r="C172" s="247"/>
      <c r="D172" s="248" t="s">
        <v>84</v>
      </c>
      <c r="E172" s="6"/>
      <c r="F172" s="12"/>
      <c r="G172" s="12"/>
      <c r="H172" s="9"/>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c r="AW172" s="3"/>
      <c r="AX172" s="3"/>
      <c r="AY172" s="3"/>
      <c r="AZ172" s="3"/>
      <c r="BA172" s="3"/>
      <c r="BB172" s="3"/>
      <c r="BC172" s="3"/>
      <c r="BD172" s="3"/>
      <c r="BE172" s="3"/>
      <c r="BF172" s="3"/>
      <c r="BG172" s="3"/>
      <c r="BH172" s="3"/>
      <c r="BI172" s="3"/>
      <c r="BJ172" s="3"/>
      <c r="BK172" s="3"/>
      <c r="BL172" s="3"/>
      <c r="BM172" s="3"/>
      <c r="BN172" s="3"/>
      <c r="BO172" s="3"/>
      <c r="BP172" s="3"/>
      <c r="BQ172" s="3"/>
      <c r="BR172" s="3"/>
      <c r="BS172" s="3"/>
      <c r="BT172" s="3"/>
      <c r="BU172" s="3"/>
      <c r="BV172" s="3"/>
    </row>
    <row r="173" spans="1:74" s="4" customFormat="1">
      <c r="A173" s="2"/>
      <c r="B173" s="8"/>
      <c r="C173" s="13"/>
      <c r="D173" s="249" t="s">
        <v>109</v>
      </c>
      <c r="E173" s="6"/>
      <c r="F173" s="12"/>
      <c r="G173" s="12"/>
      <c r="H173" s="9"/>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c r="AW173" s="3"/>
      <c r="AX173" s="3"/>
      <c r="AY173" s="3"/>
      <c r="AZ173" s="3"/>
      <c r="BA173" s="3"/>
      <c r="BB173" s="3"/>
      <c r="BC173" s="3"/>
      <c r="BD173" s="3"/>
      <c r="BE173" s="3"/>
      <c r="BF173" s="3"/>
      <c r="BG173" s="3"/>
      <c r="BH173" s="3"/>
      <c r="BI173" s="3"/>
      <c r="BJ173" s="3"/>
      <c r="BK173" s="3"/>
      <c r="BL173" s="3"/>
      <c r="BM173" s="3"/>
      <c r="BN173" s="3"/>
      <c r="BO173" s="3"/>
      <c r="BP173" s="3"/>
      <c r="BQ173" s="3"/>
      <c r="BR173" s="3"/>
      <c r="BS173" s="3"/>
      <c r="BT173" s="3"/>
      <c r="BU173" s="3"/>
      <c r="BV173" s="3"/>
    </row>
    <row r="174" spans="1:74" s="4" customFormat="1">
      <c r="A174" s="2"/>
      <c r="B174" s="8"/>
      <c r="C174" s="13"/>
      <c r="D174" s="250" t="s">
        <v>0</v>
      </c>
      <c r="E174" s="6"/>
      <c r="F174" s="12"/>
      <c r="G174" s="12"/>
      <c r="H174" s="9"/>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c r="AW174" s="3"/>
      <c r="AX174" s="3"/>
      <c r="AY174" s="3"/>
      <c r="AZ174" s="3"/>
      <c r="BA174" s="3"/>
      <c r="BB174" s="3"/>
      <c r="BC174" s="3"/>
      <c r="BD174" s="3"/>
      <c r="BE174" s="3"/>
      <c r="BF174" s="3"/>
      <c r="BG174" s="3"/>
      <c r="BH174" s="3"/>
      <c r="BI174" s="3"/>
      <c r="BJ174" s="3"/>
      <c r="BK174" s="3"/>
      <c r="BL174" s="3"/>
      <c r="BM174" s="3"/>
      <c r="BN174" s="3"/>
      <c r="BO174" s="3"/>
      <c r="BP174" s="3"/>
      <c r="BQ174" s="3"/>
      <c r="BR174" s="3"/>
      <c r="BS174" s="3"/>
      <c r="BT174" s="3"/>
      <c r="BU174" s="3"/>
      <c r="BV174" s="3"/>
    </row>
    <row r="175" spans="1:74" s="4" customFormat="1" ht="60">
      <c r="A175" s="2"/>
      <c r="B175" s="8"/>
      <c r="C175" s="13"/>
      <c r="D175" s="250" t="s">
        <v>111</v>
      </c>
      <c r="E175" s="6"/>
      <c r="F175" s="12"/>
      <c r="G175" s="12"/>
      <c r="H175" s="9"/>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c r="AW175" s="3"/>
      <c r="AX175" s="3"/>
      <c r="AY175" s="3"/>
      <c r="AZ175" s="3"/>
      <c r="BA175" s="3"/>
      <c r="BB175" s="3"/>
      <c r="BC175" s="3"/>
      <c r="BD175" s="3"/>
      <c r="BE175" s="3"/>
      <c r="BF175" s="3"/>
      <c r="BG175" s="3"/>
      <c r="BH175" s="3"/>
      <c r="BI175" s="3"/>
      <c r="BJ175" s="3"/>
      <c r="BK175" s="3"/>
      <c r="BL175" s="3"/>
      <c r="BM175" s="3"/>
      <c r="BN175" s="3"/>
      <c r="BO175" s="3"/>
      <c r="BP175" s="3"/>
      <c r="BQ175" s="3"/>
      <c r="BR175" s="3"/>
      <c r="BS175" s="3"/>
      <c r="BT175" s="3"/>
      <c r="BU175" s="3"/>
      <c r="BV175" s="3"/>
    </row>
    <row r="176" spans="1:74" s="4" customFormat="1" ht="30">
      <c r="A176" s="2"/>
      <c r="B176" s="8"/>
      <c r="C176" s="13"/>
      <c r="D176" s="250" t="s">
        <v>110</v>
      </c>
      <c r="E176" s="6"/>
      <c r="F176" s="12"/>
      <c r="G176" s="12"/>
      <c r="H176" s="9"/>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c r="AW176" s="3"/>
      <c r="AX176" s="3"/>
      <c r="AY176" s="3"/>
      <c r="AZ176" s="3"/>
      <c r="BA176" s="3"/>
      <c r="BB176" s="3"/>
      <c r="BC176" s="3"/>
      <c r="BD176" s="3"/>
      <c r="BE176" s="3"/>
      <c r="BF176" s="3"/>
      <c r="BG176" s="3"/>
      <c r="BH176" s="3"/>
      <c r="BI176" s="3"/>
      <c r="BJ176" s="3"/>
      <c r="BK176" s="3"/>
      <c r="BL176" s="3"/>
      <c r="BM176" s="3"/>
      <c r="BN176" s="3"/>
      <c r="BO176" s="3"/>
      <c r="BP176" s="3"/>
      <c r="BQ176" s="3"/>
      <c r="BR176" s="3"/>
      <c r="BS176" s="3"/>
      <c r="BT176" s="3"/>
      <c r="BU176" s="3"/>
      <c r="BV176" s="3"/>
    </row>
    <row r="177" spans="1:74" s="4" customFormat="1">
      <c r="A177" s="2"/>
      <c r="B177" s="8"/>
      <c r="C177" s="13"/>
      <c r="D177" s="97" t="s">
        <v>112</v>
      </c>
      <c r="E177" s="6"/>
      <c r="F177" s="12"/>
      <c r="G177" s="12"/>
      <c r="H177" s="9"/>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c r="AW177" s="3"/>
      <c r="AX177" s="3"/>
      <c r="AY177" s="3"/>
      <c r="AZ177" s="3"/>
      <c r="BA177" s="3"/>
      <c r="BB177" s="3"/>
      <c r="BC177" s="3"/>
      <c r="BD177" s="3"/>
      <c r="BE177" s="3"/>
      <c r="BF177" s="3"/>
      <c r="BG177" s="3"/>
      <c r="BH177" s="3"/>
      <c r="BI177" s="3"/>
      <c r="BJ177" s="3"/>
      <c r="BK177" s="3"/>
      <c r="BL177" s="3"/>
      <c r="BM177" s="3"/>
      <c r="BN177" s="3"/>
      <c r="BO177" s="3"/>
      <c r="BP177" s="3"/>
      <c r="BQ177" s="3"/>
      <c r="BR177" s="3"/>
      <c r="BS177" s="3"/>
      <c r="BT177" s="3"/>
      <c r="BU177" s="3"/>
      <c r="BV177" s="3"/>
    </row>
    <row r="178" spans="1:74" s="4" customFormat="1">
      <c r="A178" s="2"/>
      <c r="B178" s="8"/>
      <c r="C178" s="13"/>
      <c r="D178" s="96"/>
      <c r="E178" s="6"/>
      <c r="F178" s="12"/>
      <c r="G178" s="12"/>
      <c r="H178" s="9"/>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c r="AW178" s="3"/>
      <c r="AX178" s="3"/>
      <c r="AY178" s="3"/>
      <c r="AZ178" s="3"/>
      <c r="BA178" s="3"/>
      <c r="BB178" s="3"/>
      <c r="BC178" s="3"/>
      <c r="BD178" s="3"/>
      <c r="BE178" s="3"/>
      <c r="BF178" s="3"/>
      <c r="BG178" s="3"/>
      <c r="BH178" s="3"/>
      <c r="BI178" s="3"/>
      <c r="BJ178" s="3"/>
      <c r="BK178" s="3"/>
      <c r="BL178" s="3"/>
      <c r="BM178" s="3"/>
      <c r="BN178" s="3"/>
      <c r="BO178" s="3"/>
      <c r="BP178" s="3"/>
      <c r="BQ178" s="3"/>
      <c r="BR178" s="3"/>
      <c r="BS178" s="3"/>
      <c r="BT178" s="3"/>
      <c r="BU178" s="3"/>
      <c r="BV178" s="3"/>
    </row>
    <row r="179" spans="1:74" s="4" customFormat="1" ht="51">
      <c r="A179" s="43" t="s">
        <v>405</v>
      </c>
      <c r="B179" s="131" t="s">
        <v>476</v>
      </c>
      <c r="C179" s="56" t="s">
        <v>122</v>
      </c>
      <c r="D179" s="71" t="s">
        <v>287</v>
      </c>
      <c r="E179" s="37" t="s">
        <v>141</v>
      </c>
      <c r="F179" s="298">
        <v>1</v>
      </c>
      <c r="G179" s="213"/>
      <c r="H179" s="120">
        <f>ROUND((F179*G179),2)</f>
        <v>0</v>
      </c>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c r="AW179" s="3"/>
      <c r="AX179" s="3"/>
      <c r="AY179" s="3"/>
      <c r="AZ179" s="3"/>
      <c r="BA179" s="3"/>
      <c r="BB179" s="3"/>
      <c r="BC179" s="3"/>
      <c r="BD179" s="3"/>
      <c r="BE179" s="3"/>
      <c r="BF179" s="3"/>
      <c r="BG179" s="3"/>
      <c r="BH179" s="3"/>
      <c r="BI179" s="3"/>
      <c r="BJ179" s="3"/>
      <c r="BK179" s="3"/>
      <c r="BL179" s="3"/>
      <c r="BM179" s="3"/>
      <c r="BN179" s="3"/>
      <c r="BO179" s="3"/>
      <c r="BP179" s="3"/>
      <c r="BQ179" s="3"/>
      <c r="BR179" s="3"/>
      <c r="BS179" s="3"/>
      <c r="BT179" s="3"/>
      <c r="BU179" s="3"/>
      <c r="BV179" s="3"/>
    </row>
    <row r="180" spans="1:74" s="4" customFormat="1">
      <c r="A180" s="15"/>
      <c r="B180" s="14"/>
      <c r="C180" s="44"/>
      <c r="D180" s="71" t="s">
        <v>98</v>
      </c>
      <c r="E180" s="37"/>
      <c r="F180" s="18"/>
      <c r="G180" s="18"/>
      <c r="H180" s="45"/>
      <c r="I180" s="3"/>
      <c r="J180" s="3"/>
      <c r="K180" s="3"/>
      <c r="L180" s="3"/>
      <c r="M180" s="3"/>
      <c r="N180" s="3"/>
      <c r="O180" s="3"/>
      <c r="P180" s="3"/>
      <c r="Q180" s="3"/>
      <c r="R180" s="3"/>
      <c r="S180" s="3"/>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c r="AW180" s="3"/>
      <c r="AX180" s="3"/>
      <c r="AY180" s="3"/>
      <c r="AZ180" s="3"/>
      <c r="BA180" s="3"/>
      <c r="BB180" s="3"/>
      <c r="BC180" s="3"/>
      <c r="BD180" s="3"/>
      <c r="BE180" s="3"/>
      <c r="BF180" s="3"/>
      <c r="BG180" s="3"/>
      <c r="BH180" s="3"/>
      <c r="BI180" s="3"/>
      <c r="BJ180" s="3"/>
      <c r="BK180" s="3"/>
      <c r="BL180" s="3"/>
      <c r="BM180" s="3"/>
      <c r="BN180" s="3"/>
      <c r="BO180" s="3"/>
      <c r="BP180" s="3"/>
      <c r="BQ180" s="3"/>
      <c r="BR180" s="3"/>
      <c r="BS180" s="3"/>
      <c r="BT180" s="3"/>
      <c r="BU180" s="3"/>
      <c r="BV180" s="3"/>
    </row>
    <row r="181" spans="1:74" s="4" customFormat="1">
      <c r="A181" s="15"/>
      <c r="B181" s="14"/>
      <c r="C181" s="44"/>
      <c r="D181" s="71" t="s">
        <v>143</v>
      </c>
      <c r="E181" s="37"/>
      <c r="F181" s="18"/>
      <c r="G181" s="18"/>
      <c r="H181" s="45"/>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c r="AW181" s="3"/>
      <c r="AX181" s="3"/>
      <c r="AY181" s="3"/>
      <c r="AZ181" s="3"/>
      <c r="BA181" s="3"/>
      <c r="BB181" s="3"/>
      <c r="BC181" s="3"/>
      <c r="BD181" s="3"/>
      <c r="BE181" s="3"/>
      <c r="BF181" s="3"/>
      <c r="BG181" s="3"/>
      <c r="BH181" s="3"/>
      <c r="BI181" s="3"/>
      <c r="BJ181" s="3"/>
      <c r="BK181" s="3"/>
      <c r="BL181" s="3"/>
      <c r="BM181" s="3"/>
      <c r="BN181" s="3"/>
      <c r="BO181" s="3"/>
      <c r="BP181" s="3"/>
      <c r="BQ181" s="3"/>
      <c r="BR181" s="3"/>
      <c r="BS181" s="3"/>
      <c r="BT181" s="3"/>
      <c r="BU181" s="3"/>
      <c r="BV181" s="3"/>
    </row>
    <row r="182" spans="1:74" s="4" customFormat="1">
      <c r="A182" s="15"/>
      <c r="B182" s="14"/>
      <c r="C182" s="44"/>
      <c r="D182" s="137" t="s">
        <v>288</v>
      </c>
      <c r="E182" s="37"/>
      <c r="F182" s="18"/>
      <c r="G182" s="18"/>
      <c r="H182" s="45"/>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row>
    <row r="183" spans="1:74" s="4" customFormat="1">
      <c r="A183" s="15"/>
      <c r="B183" s="14"/>
      <c r="C183" s="44"/>
      <c r="D183" s="137" t="s">
        <v>64</v>
      </c>
      <c r="E183" s="37"/>
      <c r="F183" s="18"/>
      <c r="G183" s="18"/>
      <c r="H183" s="45"/>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c r="AW183" s="3"/>
      <c r="AX183" s="3"/>
      <c r="AY183" s="3"/>
      <c r="AZ183" s="3"/>
      <c r="BA183" s="3"/>
      <c r="BB183" s="3"/>
      <c r="BC183" s="3"/>
      <c r="BD183" s="3"/>
      <c r="BE183" s="3"/>
      <c r="BF183" s="3"/>
      <c r="BG183" s="3"/>
      <c r="BH183" s="3"/>
      <c r="BI183" s="3"/>
      <c r="BJ183" s="3"/>
      <c r="BK183" s="3"/>
      <c r="BL183" s="3"/>
      <c r="BM183" s="3"/>
      <c r="BN183" s="3"/>
      <c r="BO183" s="3"/>
      <c r="BP183" s="3"/>
      <c r="BQ183" s="3"/>
      <c r="BR183" s="3"/>
      <c r="BS183" s="3"/>
      <c r="BT183" s="3"/>
      <c r="BU183" s="3"/>
      <c r="BV183" s="3"/>
    </row>
    <row r="184" spans="1:74" s="4" customFormat="1">
      <c r="A184" s="15"/>
      <c r="B184" s="14"/>
      <c r="C184" s="44"/>
      <c r="D184" s="71" t="s">
        <v>277</v>
      </c>
      <c r="E184" s="37"/>
      <c r="F184" s="18"/>
      <c r="G184" s="18"/>
      <c r="H184" s="45"/>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c r="BS184" s="3"/>
      <c r="BT184" s="3"/>
      <c r="BU184" s="3"/>
      <c r="BV184" s="3"/>
    </row>
    <row r="185" spans="1:74" s="4" customFormat="1">
      <c r="A185" s="15"/>
      <c r="B185" s="14"/>
      <c r="C185" s="44"/>
      <c r="D185" s="137" t="s">
        <v>103</v>
      </c>
      <c r="E185" s="37"/>
      <c r="F185" s="18"/>
      <c r="G185" s="18"/>
      <c r="H185" s="45"/>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c r="BS185" s="3"/>
      <c r="BT185" s="3"/>
      <c r="BU185" s="3"/>
      <c r="BV185" s="3"/>
    </row>
    <row r="186" spans="1:74" s="4" customFormat="1">
      <c r="A186" s="15"/>
      <c r="B186" s="14"/>
      <c r="C186" s="44"/>
      <c r="D186" s="71" t="s">
        <v>295</v>
      </c>
      <c r="E186" s="37"/>
      <c r="F186" s="18"/>
      <c r="G186" s="18"/>
      <c r="H186" s="45"/>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c r="BS186" s="3"/>
      <c r="BT186" s="3"/>
      <c r="BU186" s="3"/>
      <c r="BV186" s="3"/>
    </row>
    <row r="187" spans="1:74" s="4" customFormat="1">
      <c r="A187" s="15"/>
      <c r="B187" s="14"/>
      <c r="C187" s="44"/>
      <c r="D187" s="71" t="s">
        <v>450</v>
      </c>
      <c r="E187" s="37"/>
      <c r="F187" s="18"/>
      <c r="G187" s="18"/>
      <c r="H187" s="45"/>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c r="BS187" s="3"/>
      <c r="BT187" s="3"/>
      <c r="BU187" s="3"/>
      <c r="BV187" s="3"/>
    </row>
    <row r="188" spans="1:74" s="4" customFormat="1">
      <c r="A188" s="15"/>
      <c r="B188" s="14"/>
      <c r="C188" s="44"/>
      <c r="D188" s="71" t="s">
        <v>299</v>
      </c>
      <c r="E188" s="37"/>
      <c r="F188" s="18"/>
      <c r="G188" s="18"/>
      <c r="H188" s="45"/>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c r="BS188" s="3"/>
      <c r="BT188" s="3"/>
      <c r="BU188" s="3"/>
      <c r="BV188" s="3"/>
    </row>
    <row r="189" spans="1:74" s="4" customFormat="1">
      <c r="A189" s="15"/>
      <c r="B189" s="14"/>
      <c r="C189" s="44"/>
      <c r="D189" s="71" t="s">
        <v>283</v>
      </c>
      <c r="E189" s="37"/>
      <c r="F189" s="18"/>
      <c r="G189" s="18"/>
      <c r="H189" s="45"/>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c r="BS189" s="3"/>
      <c r="BT189" s="3"/>
      <c r="BU189" s="3"/>
      <c r="BV189" s="3"/>
    </row>
    <row r="190" spans="1:74" s="4" customFormat="1">
      <c r="A190" s="15"/>
      <c r="B190" s="14"/>
      <c r="C190" s="44"/>
      <c r="D190" s="71" t="s">
        <v>290</v>
      </c>
      <c r="E190" s="37"/>
      <c r="F190" s="18"/>
      <c r="G190" s="18"/>
      <c r="H190" s="45"/>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c r="BS190" s="3"/>
      <c r="BT190" s="3"/>
      <c r="BU190" s="3"/>
      <c r="BV190" s="3"/>
    </row>
    <row r="191" spans="1:74" s="4" customFormat="1">
      <c r="A191" s="15"/>
      <c r="B191" s="14"/>
      <c r="C191" s="44"/>
      <c r="D191" s="71" t="s">
        <v>291</v>
      </c>
      <c r="E191" s="37"/>
      <c r="F191" s="18"/>
      <c r="G191" s="18"/>
      <c r="H191" s="45"/>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c r="BS191" s="3"/>
      <c r="BT191" s="3"/>
      <c r="BU191" s="3"/>
      <c r="BV191" s="3"/>
    </row>
    <row r="192" spans="1:74" s="4" customFormat="1">
      <c r="A192" s="15"/>
      <c r="B192" s="14"/>
      <c r="C192" s="44"/>
      <c r="D192" s="71" t="s">
        <v>303</v>
      </c>
      <c r="E192" s="37"/>
      <c r="F192" s="18"/>
      <c r="G192" s="18"/>
      <c r="H192" s="45"/>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c r="BS192" s="3"/>
      <c r="BT192" s="3"/>
      <c r="BU192" s="3"/>
      <c r="BV192" s="3"/>
    </row>
    <row r="193" spans="1:74" s="4" customFormat="1">
      <c r="A193" s="15"/>
      <c r="B193" s="14"/>
      <c r="C193" s="44"/>
      <c r="D193" s="137" t="s">
        <v>276</v>
      </c>
      <c r="E193" s="37"/>
      <c r="F193" s="18"/>
      <c r="G193" s="18"/>
      <c r="H193" s="45"/>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row>
    <row r="194" spans="1:74" s="4" customFormat="1">
      <c r="A194" s="15"/>
      <c r="B194" s="14"/>
      <c r="C194" s="44"/>
      <c r="D194" s="137" t="s">
        <v>274</v>
      </c>
      <c r="E194" s="37"/>
      <c r="F194" s="18"/>
      <c r="G194" s="18"/>
      <c r="H194" s="45"/>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3"/>
      <c r="AW194" s="3"/>
      <c r="AX194" s="3"/>
      <c r="AY194" s="3"/>
      <c r="AZ194" s="3"/>
      <c r="BA194" s="3"/>
      <c r="BB194" s="3"/>
      <c r="BC194" s="3"/>
      <c r="BD194" s="3"/>
      <c r="BE194" s="3"/>
      <c r="BF194" s="3"/>
      <c r="BG194" s="3"/>
      <c r="BH194" s="3"/>
      <c r="BI194" s="3"/>
      <c r="BJ194" s="3"/>
      <c r="BK194" s="3"/>
      <c r="BL194" s="3"/>
      <c r="BM194" s="3"/>
      <c r="BN194" s="3"/>
      <c r="BO194" s="3"/>
      <c r="BP194" s="3"/>
      <c r="BQ194" s="3"/>
      <c r="BR194" s="3"/>
      <c r="BS194" s="3"/>
      <c r="BT194" s="3"/>
      <c r="BU194" s="3"/>
      <c r="BV194" s="3"/>
    </row>
    <row r="195" spans="1:74" s="4" customFormat="1">
      <c r="A195" s="15"/>
      <c r="B195" s="14"/>
      <c r="C195" s="44"/>
      <c r="D195" s="137" t="s">
        <v>100</v>
      </c>
      <c r="E195" s="37"/>
      <c r="F195" s="18"/>
      <c r="G195" s="18"/>
      <c r="H195" s="45"/>
      <c r="I195" s="3"/>
      <c r="J195" s="3"/>
      <c r="K195" s="3"/>
      <c r="L195" s="3"/>
      <c r="M195" s="3"/>
      <c r="N195" s="3"/>
      <c r="O195" s="3"/>
      <c r="P195" s="3"/>
      <c r="Q195" s="3"/>
      <c r="R195" s="3"/>
      <c r="S195" s="3"/>
      <c r="T195" s="3"/>
      <c r="U195" s="3"/>
      <c r="V195" s="3"/>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3"/>
      <c r="AW195" s="3"/>
      <c r="AX195" s="3"/>
      <c r="AY195" s="3"/>
      <c r="AZ195" s="3"/>
      <c r="BA195" s="3"/>
      <c r="BB195" s="3"/>
      <c r="BC195" s="3"/>
      <c r="BD195" s="3"/>
      <c r="BE195" s="3"/>
      <c r="BF195" s="3"/>
      <c r="BG195" s="3"/>
      <c r="BH195" s="3"/>
      <c r="BI195" s="3"/>
      <c r="BJ195" s="3"/>
      <c r="BK195" s="3"/>
      <c r="BL195" s="3"/>
      <c r="BM195" s="3"/>
      <c r="BN195" s="3"/>
      <c r="BO195" s="3"/>
      <c r="BP195" s="3"/>
      <c r="BQ195" s="3"/>
      <c r="BR195" s="3"/>
      <c r="BS195" s="3"/>
      <c r="BT195" s="3"/>
      <c r="BU195" s="3"/>
      <c r="BV195" s="3"/>
    </row>
    <row r="196" spans="1:74" s="4" customFormat="1">
      <c r="A196" s="15"/>
      <c r="B196" s="14"/>
      <c r="C196" s="44"/>
      <c r="D196" s="71" t="s">
        <v>96</v>
      </c>
      <c r="E196" s="37"/>
      <c r="F196" s="18"/>
      <c r="G196" s="18"/>
      <c r="H196" s="45"/>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c r="AW196" s="3"/>
      <c r="AX196" s="3"/>
      <c r="AY196" s="3"/>
      <c r="AZ196" s="3"/>
      <c r="BA196" s="3"/>
      <c r="BB196" s="3"/>
      <c r="BC196" s="3"/>
      <c r="BD196" s="3"/>
      <c r="BE196" s="3"/>
      <c r="BF196" s="3"/>
      <c r="BG196" s="3"/>
      <c r="BH196" s="3"/>
      <c r="BI196" s="3"/>
      <c r="BJ196" s="3"/>
      <c r="BK196" s="3"/>
      <c r="BL196" s="3"/>
      <c r="BM196" s="3"/>
      <c r="BN196" s="3"/>
      <c r="BO196" s="3"/>
      <c r="BP196" s="3"/>
      <c r="BQ196" s="3"/>
      <c r="BR196" s="3"/>
      <c r="BS196" s="3"/>
      <c r="BT196" s="3"/>
      <c r="BU196" s="3"/>
      <c r="BV196" s="3"/>
    </row>
    <row r="197" spans="1:74" s="4" customFormat="1">
      <c r="A197" s="15"/>
      <c r="B197" s="14"/>
      <c r="C197" s="44"/>
      <c r="D197" s="71" t="s">
        <v>481</v>
      </c>
      <c r="E197" s="37"/>
      <c r="F197" s="18"/>
      <c r="G197" s="18"/>
      <c r="H197" s="45"/>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c r="AH197" s="3"/>
      <c r="AI197" s="3"/>
      <c r="AJ197" s="3"/>
      <c r="AK197" s="3"/>
      <c r="AL197" s="3"/>
      <c r="AM197" s="3"/>
      <c r="AN197" s="3"/>
      <c r="AO197" s="3"/>
      <c r="AP197" s="3"/>
      <c r="AQ197" s="3"/>
      <c r="AR197" s="3"/>
      <c r="AS197" s="3"/>
      <c r="AT197" s="3"/>
      <c r="AU197" s="3"/>
      <c r="AV197" s="3"/>
      <c r="AW197" s="3"/>
      <c r="AX197" s="3"/>
      <c r="AY197" s="3"/>
      <c r="AZ197" s="3"/>
      <c r="BA197" s="3"/>
      <c r="BB197" s="3"/>
      <c r="BC197" s="3"/>
      <c r="BD197" s="3"/>
      <c r="BE197" s="3"/>
      <c r="BF197" s="3"/>
      <c r="BG197" s="3"/>
      <c r="BH197" s="3"/>
      <c r="BI197" s="3"/>
      <c r="BJ197" s="3"/>
      <c r="BK197" s="3"/>
      <c r="BL197" s="3"/>
      <c r="BM197" s="3"/>
      <c r="BN197" s="3"/>
      <c r="BO197" s="3"/>
      <c r="BP197" s="3"/>
      <c r="BQ197" s="3"/>
      <c r="BR197" s="3"/>
      <c r="BS197" s="3"/>
      <c r="BT197" s="3"/>
      <c r="BU197" s="3"/>
      <c r="BV197" s="3"/>
    </row>
    <row r="198" spans="1:74" s="4" customFormat="1">
      <c r="A198" s="15"/>
      <c r="B198" s="14"/>
      <c r="C198" s="44"/>
      <c r="D198" s="71" t="s">
        <v>97</v>
      </c>
      <c r="E198" s="37"/>
      <c r="F198" s="18"/>
      <c r="G198" s="18"/>
      <c r="H198" s="45"/>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c r="AH198" s="3"/>
      <c r="AI198" s="3"/>
      <c r="AJ198" s="3"/>
      <c r="AK198" s="3"/>
      <c r="AL198" s="3"/>
      <c r="AM198" s="3"/>
      <c r="AN198" s="3"/>
      <c r="AO198" s="3"/>
      <c r="AP198" s="3"/>
      <c r="AQ198" s="3"/>
      <c r="AR198" s="3"/>
      <c r="AS198" s="3"/>
      <c r="AT198" s="3"/>
      <c r="AU198" s="3"/>
      <c r="AV198" s="3"/>
      <c r="AW198" s="3"/>
      <c r="AX198" s="3"/>
      <c r="AY198" s="3"/>
      <c r="AZ198" s="3"/>
      <c r="BA198" s="3"/>
      <c r="BB198" s="3"/>
      <c r="BC198" s="3"/>
      <c r="BD198" s="3"/>
      <c r="BE198" s="3"/>
      <c r="BF198" s="3"/>
      <c r="BG198" s="3"/>
      <c r="BH198" s="3"/>
      <c r="BI198" s="3"/>
      <c r="BJ198" s="3"/>
      <c r="BK198" s="3"/>
      <c r="BL198" s="3"/>
      <c r="BM198" s="3"/>
      <c r="BN198" s="3"/>
      <c r="BO198" s="3"/>
      <c r="BP198" s="3"/>
      <c r="BQ198" s="3"/>
      <c r="BR198" s="3"/>
      <c r="BS198" s="3"/>
      <c r="BT198" s="3"/>
      <c r="BU198" s="3"/>
      <c r="BV198" s="3"/>
    </row>
    <row r="199" spans="1:74" s="4" customFormat="1">
      <c r="A199" s="15"/>
      <c r="B199" s="14"/>
      <c r="C199" s="44"/>
      <c r="D199" s="71"/>
      <c r="E199" s="37"/>
      <c r="F199" s="18"/>
      <c r="G199" s="18"/>
      <c r="H199" s="45"/>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c r="AH199" s="3"/>
      <c r="AI199" s="3"/>
      <c r="AJ199" s="3"/>
      <c r="AK199" s="3"/>
      <c r="AL199" s="3"/>
      <c r="AM199" s="3"/>
      <c r="AN199" s="3"/>
      <c r="AO199" s="3"/>
      <c r="AP199" s="3"/>
      <c r="AQ199" s="3"/>
      <c r="AR199" s="3"/>
      <c r="AS199" s="3"/>
      <c r="AT199" s="3"/>
      <c r="AU199" s="3"/>
      <c r="AV199" s="3"/>
      <c r="AW199" s="3"/>
      <c r="AX199" s="3"/>
      <c r="AY199" s="3"/>
      <c r="AZ199" s="3"/>
      <c r="BA199" s="3"/>
      <c r="BB199" s="3"/>
      <c r="BC199" s="3"/>
      <c r="BD199" s="3"/>
      <c r="BE199" s="3"/>
      <c r="BF199" s="3"/>
      <c r="BG199" s="3"/>
      <c r="BH199" s="3"/>
      <c r="BI199" s="3"/>
      <c r="BJ199" s="3"/>
      <c r="BK199" s="3"/>
      <c r="BL199" s="3"/>
      <c r="BM199" s="3"/>
      <c r="BN199" s="3"/>
      <c r="BO199" s="3"/>
      <c r="BP199" s="3"/>
      <c r="BQ199" s="3"/>
      <c r="BR199" s="3"/>
      <c r="BS199" s="3"/>
      <c r="BT199" s="3"/>
      <c r="BU199" s="3"/>
      <c r="BV199" s="3"/>
    </row>
    <row r="200" spans="1:74" s="4" customFormat="1">
      <c r="A200" s="15"/>
      <c r="B200" s="14"/>
      <c r="C200" s="44"/>
      <c r="D200" s="71" t="s">
        <v>101</v>
      </c>
      <c r="E200" s="37"/>
      <c r="F200" s="18"/>
      <c r="G200" s="18"/>
      <c r="H200" s="45"/>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c r="AI200" s="3"/>
      <c r="AJ200" s="3"/>
      <c r="AK200" s="3"/>
      <c r="AL200" s="3"/>
      <c r="AM200" s="3"/>
      <c r="AN200" s="3"/>
      <c r="AO200" s="3"/>
      <c r="AP200" s="3"/>
      <c r="AQ200" s="3"/>
      <c r="AR200" s="3"/>
      <c r="AS200" s="3"/>
      <c r="AT200" s="3"/>
      <c r="AU200" s="3"/>
      <c r="AV200" s="3"/>
      <c r="AW200" s="3"/>
      <c r="AX200" s="3"/>
      <c r="AY200" s="3"/>
      <c r="AZ200" s="3"/>
      <c r="BA200" s="3"/>
      <c r="BB200" s="3"/>
      <c r="BC200" s="3"/>
      <c r="BD200" s="3"/>
      <c r="BE200" s="3"/>
      <c r="BF200" s="3"/>
      <c r="BG200" s="3"/>
      <c r="BH200" s="3"/>
      <c r="BI200" s="3"/>
      <c r="BJ200" s="3"/>
      <c r="BK200" s="3"/>
      <c r="BL200" s="3"/>
      <c r="BM200" s="3"/>
      <c r="BN200" s="3"/>
      <c r="BO200" s="3"/>
      <c r="BP200" s="3"/>
      <c r="BQ200" s="3"/>
      <c r="BR200" s="3"/>
      <c r="BS200" s="3"/>
      <c r="BT200" s="3"/>
      <c r="BU200" s="3"/>
      <c r="BV200" s="3"/>
    </row>
    <row r="201" spans="1:74" s="4" customFormat="1">
      <c r="A201" s="15"/>
      <c r="B201" s="14"/>
      <c r="C201" s="44"/>
      <c r="D201" s="71" t="s">
        <v>143</v>
      </c>
      <c r="E201" s="37"/>
      <c r="F201" s="18"/>
      <c r="G201" s="18"/>
      <c r="H201" s="45"/>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c r="AH201" s="3"/>
      <c r="AI201" s="3"/>
      <c r="AJ201" s="3"/>
      <c r="AK201" s="3"/>
      <c r="AL201" s="3"/>
      <c r="AM201" s="3"/>
      <c r="AN201" s="3"/>
      <c r="AO201" s="3"/>
      <c r="AP201" s="3"/>
      <c r="AQ201" s="3"/>
      <c r="AR201" s="3"/>
      <c r="AS201" s="3"/>
      <c r="AT201" s="3"/>
      <c r="AU201" s="3"/>
      <c r="AV201" s="3"/>
      <c r="AW201" s="3"/>
      <c r="AX201" s="3"/>
      <c r="AY201" s="3"/>
      <c r="AZ201" s="3"/>
      <c r="BA201" s="3"/>
      <c r="BB201" s="3"/>
      <c r="BC201" s="3"/>
      <c r="BD201" s="3"/>
      <c r="BE201" s="3"/>
      <c r="BF201" s="3"/>
      <c r="BG201" s="3"/>
      <c r="BH201" s="3"/>
      <c r="BI201" s="3"/>
      <c r="BJ201" s="3"/>
      <c r="BK201" s="3"/>
      <c r="BL201" s="3"/>
      <c r="BM201" s="3"/>
      <c r="BN201" s="3"/>
      <c r="BO201" s="3"/>
      <c r="BP201" s="3"/>
      <c r="BQ201" s="3"/>
      <c r="BR201" s="3"/>
      <c r="BS201" s="3"/>
      <c r="BT201" s="3"/>
      <c r="BU201" s="3"/>
      <c r="BV201" s="3"/>
    </row>
    <row r="202" spans="1:74" s="4" customFormat="1">
      <c r="A202" s="15"/>
      <c r="B202" s="14"/>
      <c r="C202" s="44"/>
      <c r="D202" s="137" t="s">
        <v>292</v>
      </c>
      <c r="E202" s="37"/>
      <c r="F202" s="18"/>
      <c r="G202" s="18"/>
      <c r="H202" s="45"/>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c r="AI202" s="3"/>
      <c r="AJ202" s="3"/>
      <c r="AK202" s="3"/>
      <c r="AL202" s="3"/>
      <c r="AM202" s="3"/>
      <c r="AN202" s="3"/>
      <c r="AO202" s="3"/>
      <c r="AP202" s="3"/>
      <c r="AQ202" s="3"/>
      <c r="AR202" s="3"/>
      <c r="AS202" s="3"/>
      <c r="AT202" s="3"/>
      <c r="AU202" s="3"/>
      <c r="AV202" s="3"/>
      <c r="AW202" s="3"/>
      <c r="AX202" s="3"/>
      <c r="AY202" s="3"/>
      <c r="AZ202" s="3"/>
      <c r="BA202" s="3"/>
      <c r="BB202" s="3"/>
      <c r="BC202" s="3"/>
      <c r="BD202" s="3"/>
      <c r="BE202" s="3"/>
      <c r="BF202" s="3"/>
      <c r="BG202" s="3"/>
      <c r="BH202" s="3"/>
      <c r="BI202" s="3"/>
      <c r="BJ202" s="3"/>
      <c r="BK202" s="3"/>
      <c r="BL202" s="3"/>
      <c r="BM202" s="3"/>
      <c r="BN202" s="3"/>
      <c r="BO202" s="3"/>
      <c r="BP202" s="3"/>
      <c r="BQ202" s="3"/>
      <c r="BR202" s="3"/>
      <c r="BS202" s="3"/>
      <c r="BT202" s="3"/>
      <c r="BU202" s="3"/>
      <c r="BV202" s="3"/>
    </row>
    <row r="203" spans="1:74" s="4" customFormat="1">
      <c r="A203" s="15"/>
      <c r="B203" s="14"/>
      <c r="C203" s="44"/>
      <c r="D203" s="71" t="s">
        <v>105</v>
      </c>
      <c r="E203" s="37"/>
      <c r="F203" s="18"/>
      <c r="G203" s="18"/>
      <c r="H203" s="45"/>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c r="AH203" s="3"/>
      <c r="AI203" s="3"/>
      <c r="AJ203" s="3"/>
      <c r="AK203" s="3"/>
      <c r="AL203" s="3"/>
      <c r="AM203" s="3"/>
      <c r="AN203" s="3"/>
      <c r="AO203" s="3"/>
      <c r="AP203" s="3"/>
      <c r="AQ203" s="3"/>
      <c r="AR203" s="3"/>
      <c r="AS203" s="3"/>
      <c r="AT203" s="3"/>
      <c r="AU203" s="3"/>
      <c r="AV203" s="3"/>
      <c r="AW203" s="3"/>
      <c r="AX203" s="3"/>
      <c r="AY203" s="3"/>
      <c r="AZ203" s="3"/>
      <c r="BA203" s="3"/>
      <c r="BB203" s="3"/>
      <c r="BC203" s="3"/>
      <c r="BD203" s="3"/>
      <c r="BE203" s="3"/>
      <c r="BF203" s="3"/>
      <c r="BG203" s="3"/>
      <c r="BH203" s="3"/>
      <c r="BI203" s="3"/>
      <c r="BJ203" s="3"/>
      <c r="BK203" s="3"/>
      <c r="BL203" s="3"/>
      <c r="BM203" s="3"/>
      <c r="BN203" s="3"/>
      <c r="BO203" s="3"/>
      <c r="BP203" s="3"/>
      <c r="BQ203" s="3"/>
      <c r="BR203" s="3"/>
      <c r="BS203" s="3"/>
      <c r="BT203" s="3"/>
      <c r="BU203" s="3"/>
      <c r="BV203" s="3"/>
    </row>
    <row r="204" spans="1:74" s="4" customFormat="1">
      <c r="A204" s="15"/>
      <c r="B204" s="14"/>
      <c r="C204" s="44"/>
      <c r="D204" s="137" t="s">
        <v>103</v>
      </c>
      <c r="E204" s="37"/>
      <c r="F204" s="18"/>
      <c r="G204" s="18"/>
      <c r="H204" s="45"/>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row>
    <row r="205" spans="1:74" s="4" customFormat="1">
      <c r="A205" s="15"/>
      <c r="B205" s="14"/>
      <c r="C205" s="44"/>
      <c r="D205" s="71" t="s">
        <v>293</v>
      </c>
      <c r="E205" s="37"/>
      <c r="F205" s="18"/>
      <c r="G205" s="18"/>
      <c r="H205" s="45"/>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c r="AH205" s="3"/>
      <c r="AI205" s="3"/>
      <c r="AJ205" s="3"/>
      <c r="AK205" s="3"/>
      <c r="AL205" s="3"/>
      <c r="AM205" s="3"/>
      <c r="AN205" s="3"/>
      <c r="AO205" s="3"/>
      <c r="AP205" s="3"/>
      <c r="AQ205" s="3"/>
      <c r="AR205" s="3"/>
      <c r="AS205" s="3"/>
      <c r="AT205" s="3"/>
      <c r="AU205" s="3"/>
      <c r="AV205" s="3"/>
      <c r="AW205" s="3"/>
      <c r="AX205" s="3"/>
      <c r="AY205" s="3"/>
      <c r="AZ205" s="3"/>
      <c r="BA205" s="3"/>
      <c r="BB205" s="3"/>
      <c r="BC205" s="3"/>
      <c r="BD205" s="3"/>
      <c r="BE205" s="3"/>
      <c r="BF205" s="3"/>
      <c r="BG205" s="3"/>
      <c r="BH205" s="3"/>
      <c r="BI205" s="3"/>
      <c r="BJ205" s="3"/>
      <c r="BK205" s="3"/>
      <c r="BL205" s="3"/>
      <c r="BM205" s="3"/>
      <c r="BN205" s="3"/>
      <c r="BO205" s="3"/>
      <c r="BP205" s="3"/>
      <c r="BQ205" s="3"/>
      <c r="BR205" s="3"/>
      <c r="BS205" s="3"/>
      <c r="BT205" s="3"/>
      <c r="BU205" s="3"/>
      <c r="BV205" s="3"/>
    </row>
    <row r="206" spans="1:74" s="4" customFormat="1">
      <c r="A206" s="15"/>
      <c r="B206" s="14"/>
      <c r="C206" s="44"/>
      <c r="D206" s="71" t="s">
        <v>301</v>
      </c>
      <c r="E206" s="37"/>
      <c r="F206" s="18"/>
      <c r="G206" s="18"/>
      <c r="H206" s="45"/>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c r="AI206" s="3"/>
      <c r="AJ206" s="3"/>
      <c r="AK206" s="3"/>
      <c r="AL206" s="3"/>
      <c r="AM206" s="3"/>
      <c r="AN206" s="3"/>
      <c r="AO206" s="3"/>
      <c r="AP206" s="3"/>
      <c r="AQ206" s="3"/>
      <c r="AR206" s="3"/>
      <c r="AS206" s="3"/>
      <c r="AT206" s="3"/>
      <c r="AU206" s="3"/>
      <c r="AV206" s="3"/>
      <c r="AW206" s="3"/>
      <c r="AX206" s="3"/>
      <c r="AY206" s="3"/>
      <c r="AZ206" s="3"/>
      <c r="BA206" s="3"/>
      <c r="BB206" s="3"/>
      <c r="BC206" s="3"/>
      <c r="BD206" s="3"/>
      <c r="BE206" s="3"/>
      <c r="BF206" s="3"/>
      <c r="BG206" s="3"/>
      <c r="BH206" s="3"/>
      <c r="BI206" s="3"/>
      <c r="BJ206" s="3"/>
      <c r="BK206" s="3"/>
      <c r="BL206" s="3"/>
      <c r="BM206" s="3"/>
      <c r="BN206" s="3"/>
      <c r="BO206" s="3"/>
      <c r="BP206" s="3"/>
      <c r="BQ206" s="3"/>
      <c r="BR206" s="3"/>
      <c r="BS206" s="3"/>
      <c r="BT206" s="3"/>
      <c r="BU206" s="3"/>
      <c r="BV206" s="3"/>
    </row>
    <row r="207" spans="1:74" s="4" customFormat="1">
      <c r="A207" s="15"/>
      <c r="B207" s="14"/>
      <c r="C207" s="44"/>
      <c r="D207" s="71" t="s">
        <v>302</v>
      </c>
      <c r="E207" s="37"/>
      <c r="F207" s="18"/>
      <c r="G207" s="18"/>
      <c r="H207" s="45"/>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c r="AH207" s="3"/>
      <c r="AI207" s="3"/>
      <c r="AJ207" s="3"/>
      <c r="AK207" s="3"/>
      <c r="AL207" s="3"/>
      <c r="AM207" s="3"/>
      <c r="AN207" s="3"/>
      <c r="AO207" s="3"/>
      <c r="AP207" s="3"/>
      <c r="AQ207" s="3"/>
      <c r="AR207" s="3"/>
      <c r="AS207" s="3"/>
      <c r="AT207" s="3"/>
      <c r="AU207" s="3"/>
      <c r="AV207" s="3"/>
      <c r="AW207" s="3"/>
      <c r="AX207" s="3"/>
      <c r="AY207" s="3"/>
      <c r="AZ207" s="3"/>
      <c r="BA207" s="3"/>
      <c r="BB207" s="3"/>
      <c r="BC207" s="3"/>
      <c r="BD207" s="3"/>
      <c r="BE207" s="3"/>
      <c r="BF207" s="3"/>
      <c r="BG207" s="3"/>
      <c r="BH207" s="3"/>
      <c r="BI207" s="3"/>
      <c r="BJ207" s="3"/>
      <c r="BK207" s="3"/>
      <c r="BL207" s="3"/>
      <c r="BM207" s="3"/>
      <c r="BN207" s="3"/>
      <c r="BO207" s="3"/>
      <c r="BP207" s="3"/>
      <c r="BQ207" s="3"/>
      <c r="BR207" s="3"/>
      <c r="BS207" s="3"/>
      <c r="BT207" s="3"/>
      <c r="BU207" s="3"/>
      <c r="BV207" s="3"/>
    </row>
    <row r="208" spans="1:74" s="4" customFormat="1">
      <c r="A208" s="15"/>
      <c r="B208" s="14"/>
      <c r="C208" s="44"/>
      <c r="D208" s="71" t="s">
        <v>451</v>
      </c>
      <c r="E208" s="37"/>
      <c r="F208" s="18"/>
      <c r="G208" s="18"/>
      <c r="H208" s="45"/>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c r="AH208" s="3"/>
      <c r="AI208" s="3"/>
      <c r="AJ208" s="3"/>
      <c r="AK208" s="3"/>
      <c r="AL208" s="3"/>
      <c r="AM208" s="3"/>
      <c r="AN208" s="3"/>
      <c r="AO208" s="3"/>
      <c r="AP208" s="3"/>
      <c r="AQ208" s="3"/>
      <c r="AR208" s="3"/>
      <c r="AS208" s="3"/>
      <c r="AT208" s="3"/>
      <c r="AU208" s="3"/>
      <c r="AV208" s="3"/>
      <c r="AW208" s="3"/>
      <c r="AX208" s="3"/>
      <c r="AY208" s="3"/>
      <c r="AZ208" s="3"/>
      <c r="BA208" s="3"/>
      <c r="BB208" s="3"/>
      <c r="BC208" s="3"/>
      <c r="BD208" s="3"/>
      <c r="BE208" s="3"/>
      <c r="BF208" s="3"/>
      <c r="BG208" s="3"/>
      <c r="BH208" s="3"/>
      <c r="BI208" s="3"/>
      <c r="BJ208" s="3"/>
      <c r="BK208" s="3"/>
      <c r="BL208" s="3"/>
      <c r="BM208" s="3"/>
      <c r="BN208" s="3"/>
      <c r="BO208" s="3"/>
      <c r="BP208" s="3"/>
      <c r="BQ208" s="3"/>
      <c r="BR208" s="3"/>
      <c r="BS208" s="3"/>
      <c r="BT208" s="3"/>
      <c r="BU208" s="3"/>
      <c r="BV208" s="3"/>
    </row>
    <row r="209" spans="1:74" s="4" customFormat="1">
      <c r="A209" s="15"/>
      <c r="B209" s="14"/>
      <c r="C209" s="44"/>
      <c r="D209" s="71" t="s">
        <v>310</v>
      </c>
      <c r="E209" s="37"/>
      <c r="F209" s="18"/>
      <c r="G209" s="18"/>
      <c r="H209" s="45"/>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c r="AH209" s="3"/>
      <c r="AI209" s="3"/>
      <c r="AJ209" s="3"/>
      <c r="AK209" s="3"/>
      <c r="AL209" s="3"/>
      <c r="AM209" s="3"/>
      <c r="AN209" s="3"/>
      <c r="AO209" s="3"/>
      <c r="AP209" s="3"/>
      <c r="AQ209" s="3"/>
      <c r="AR209" s="3"/>
      <c r="AS209" s="3"/>
      <c r="AT209" s="3"/>
      <c r="AU209" s="3"/>
      <c r="AV209" s="3"/>
      <c r="AW209" s="3"/>
      <c r="AX209" s="3"/>
      <c r="AY209" s="3"/>
      <c r="AZ209" s="3"/>
      <c r="BA209" s="3"/>
      <c r="BB209" s="3"/>
      <c r="BC209" s="3"/>
      <c r="BD209" s="3"/>
      <c r="BE209" s="3"/>
      <c r="BF209" s="3"/>
      <c r="BG209" s="3"/>
      <c r="BH209" s="3"/>
      <c r="BI209" s="3"/>
      <c r="BJ209" s="3"/>
      <c r="BK209" s="3"/>
      <c r="BL209" s="3"/>
      <c r="BM209" s="3"/>
      <c r="BN209" s="3"/>
      <c r="BO209" s="3"/>
      <c r="BP209" s="3"/>
      <c r="BQ209" s="3"/>
      <c r="BR209" s="3"/>
      <c r="BS209" s="3"/>
      <c r="BT209" s="3"/>
      <c r="BU209" s="3"/>
      <c r="BV209" s="3"/>
    </row>
    <row r="210" spans="1:74" s="4" customFormat="1">
      <c r="A210" s="15"/>
      <c r="B210" s="14"/>
      <c r="C210" s="44"/>
      <c r="D210" s="71" t="s">
        <v>291</v>
      </c>
      <c r="E210" s="37"/>
      <c r="F210" s="18"/>
      <c r="G210" s="18"/>
      <c r="H210" s="45"/>
      <c r="I210" s="3"/>
      <c r="J210" s="3"/>
      <c r="K210" s="3"/>
      <c r="L210" s="3"/>
      <c r="M210" s="3"/>
      <c r="N210" s="3"/>
      <c r="O210" s="3"/>
      <c r="P210" s="3"/>
      <c r="Q210" s="3"/>
      <c r="R210" s="3"/>
      <c r="S210" s="3"/>
      <c r="T210" s="3"/>
      <c r="U210" s="3"/>
      <c r="V210" s="3"/>
      <c r="W210" s="3"/>
      <c r="X210" s="3"/>
      <c r="Y210" s="3"/>
      <c r="Z210" s="3"/>
      <c r="AA210" s="3"/>
      <c r="AB210" s="3"/>
      <c r="AC210" s="3"/>
      <c r="AD210" s="3"/>
      <c r="AE210" s="3"/>
      <c r="AF210" s="3"/>
      <c r="AG210" s="3"/>
      <c r="AH210" s="3"/>
      <c r="AI210" s="3"/>
      <c r="AJ210" s="3"/>
      <c r="AK210" s="3"/>
      <c r="AL210" s="3"/>
      <c r="AM210" s="3"/>
      <c r="AN210" s="3"/>
      <c r="AO210" s="3"/>
      <c r="AP210" s="3"/>
      <c r="AQ210" s="3"/>
      <c r="AR210" s="3"/>
      <c r="AS210" s="3"/>
      <c r="AT210" s="3"/>
      <c r="AU210" s="3"/>
      <c r="AV210" s="3"/>
      <c r="AW210" s="3"/>
      <c r="AX210" s="3"/>
      <c r="AY210" s="3"/>
      <c r="AZ210" s="3"/>
      <c r="BA210" s="3"/>
      <c r="BB210" s="3"/>
      <c r="BC210" s="3"/>
      <c r="BD210" s="3"/>
      <c r="BE210" s="3"/>
      <c r="BF210" s="3"/>
      <c r="BG210" s="3"/>
      <c r="BH210" s="3"/>
      <c r="BI210" s="3"/>
      <c r="BJ210" s="3"/>
      <c r="BK210" s="3"/>
      <c r="BL210" s="3"/>
      <c r="BM210" s="3"/>
      <c r="BN210" s="3"/>
      <c r="BO210" s="3"/>
      <c r="BP210" s="3"/>
      <c r="BQ210" s="3"/>
      <c r="BR210" s="3"/>
      <c r="BS210" s="3"/>
      <c r="BT210" s="3"/>
      <c r="BU210" s="3"/>
      <c r="BV210" s="3"/>
    </row>
    <row r="211" spans="1:74" s="4" customFormat="1">
      <c r="A211" s="15"/>
      <c r="B211" s="14"/>
      <c r="C211" s="44"/>
      <c r="D211" s="71" t="s">
        <v>304</v>
      </c>
      <c r="E211" s="37"/>
      <c r="F211" s="18"/>
      <c r="G211" s="18"/>
      <c r="H211" s="45"/>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c r="AT211" s="3"/>
      <c r="AU211" s="3"/>
      <c r="AV211" s="3"/>
      <c r="AW211" s="3"/>
      <c r="AX211" s="3"/>
      <c r="AY211" s="3"/>
      <c r="AZ211" s="3"/>
      <c r="BA211" s="3"/>
      <c r="BB211" s="3"/>
      <c r="BC211" s="3"/>
      <c r="BD211" s="3"/>
      <c r="BE211" s="3"/>
      <c r="BF211" s="3"/>
      <c r="BG211" s="3"/>
      <c r="BH211" s="3"/>
      <c r="BI211" s="3"/>
      <c r="BJ211" s="3"/>
      <c r="BK211" s="3"/>
      <c r="BL211" s="3"/>
      <c r="BM211" s="3"/>
      <c r="BN211" s="3"/>
      <c r="BO211" s="3"/>
      <c r="BP211" s="3"/>
      <c r="BQ211" s="3"/>
      <c r="BR211" s="3"/>
      <c r="BS211" s="3"/>
      <c r="BT211" s="3"/>
      <c r="BU211" s="3"/>
      <c r="BV211" s="3"/>
    </row>
    <row r="212" spans="1:74" s="4" customFormat="1">
      <c r="A212" s="15"/>
      <c r="B212" s="14"/>
      <c r="C212" s="44"/>
      <c r="D212" s="71" t="s">
        <v>294</v>
      </c>
      <c r="E212" s="37"/>
      <c r="F212" s="18"/>
      <c r="G212" s="18"/>
      <c r="H212" s="45"/>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c r="AT212" s="3"/>
      <c r="AU212" s="3"/>
      <c r="AV212" s="3"/>
      <c r="AW212" s="3"/>
      <c r="AX212" s="3"/>
      <c r="AY212" s="3"/>
      <c r="AZ212" s="3"/>
      <c r="BA212" s="3"/>
      <c r="BB212" s="3"/>
      <c r="BC212" s="3"/>
      <c r="BD212" s="3"/>
      <c r="BE212" s="3"/>
      <c r="BF212" s="3"/>
      <c r="BG212" s="3"/>
      <c r="BH212" s="3"/>
      <c r="BI212" s="3"/>
      <c r="BJ212" s="3"/>
      <c r="BK212" s="3"/>
      <c r="BL212" s="3"/>
      <c r="BM212" s="3"/>
      <c r="BN212" s="3"/>
      <c r="BO212" s="3"/>
      <c r="BP212" s="3"/>
      <c r="BQ212" s="3"/>
      <c r="BR212" s="3"/>
      <c r="BS212" s="3"/>
      <c r="BT212" s="3"/>
      <c r="BU212" s="3"/>
      <c r="BV212" s="3"/>
    </row>
    <row r="213" spans="1:74" s="4" customFormat="1">
      <c r="A213" s="15"/>
      <c r="B213" s="14"/>
      <c r="C213" s="44"/>
      <c r="D213" s="71" t="s">
        <v>448</v>
      </c>
      <c r="E213" s="37"/>
      <c r="F213" s="18"/>
      <c r="G213" s="18"/>
      <c r="H213" s="45"/>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c r="AH213" s="3"/>
      <c r="AI213" s="3"/>
      <c r="AJ213" s="3"/>
      <c r="AK213" s="3"/>
      <c r="AL213" s="3"/>
      <c r="AM213" s="3"/>
      <c r="AN213" s="3"/>
      <c r="AO213" s="3"/>
      <c r="AP213" s="3"/>
      <c r="AQ213" s="3"/>
      <c r="AR213" s="3"/>
      <c r="AS213" s="3"/>
      <c r="AT213" s="3"/>
      <c r="AU213" s="3"/>
      <c r="AV213" s="3"/>
      <c r="AW213" s="3"/>
      <c r="AX213" s="3"/>
      <c r="AY213" s="3"/>
      <c r="AZ213" s="3"/>
      <c r="BA213" s="3"/>
      <c r="BB213" s="3"/>
      <c r="BC213" s="3"/>
      <c r="BD213" s="3"/>
      <c r="BE213" s="3"/>
      <c r="BF213" s="3"/>
      <c r="BG213" s="3"/>
      <c r="BH213" s="3"/>
      <c r="BI213" s="3"/>
      <c r="BJ213" s="3"/>
      <c r="BK213" s="3"/>
      <c r="BL213" s="3"/>
      <c r="BM213" s="3"/>
      <c r="BN213" s="3"/>
      <c r="BO213" s="3"/>
      <c r="BP213" s="3"/>
      <c r="BQ213" s="3"/>
      <c r="BR213" s="3"/>
      <c r="BS213" s="3"/>
      <c r="BT213" s="3"/>
      <c r="BU213" s="3"/>
      <c r="BV213" s="3"/>
    </row>
    <row r="214" spans="1:74" s="4" customFormat="1">
      <c r="A214" s="15"/>
      <c r="B214" s="14"/>
      <c r="C214" s="44"/>
      <c r="D214" s="137" t="s">
        <v>449</v>
      </c>
      <c r="E214" s="37"/>
      <c r="F214" s="18"/>
      <c r="G214" s="18"/>
      <c r="H214" s="45"/>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c r="AH214" s="3"/>
      <c r="AI214" s="3"/>
      <c r="AJ214" s="3"/>
      <c r="AK214" s="3"/>
      <c r="AL214" s="3"/>
      <c r="AM214" s="3"/>
      <c r="AN214" s="3"/>
      <c r="AO214" s="3"/>
      <c r="AP214" s="3"/>
      <c r="AQ214" s="3"/>
      <c r="AR214" s="3"/>
      <c r="AS214" s="3"/>
      <c r="AT214" s="3"/>
      <c r="AU214" s="3"/>
      <c r="AV214" s="3"/>
      <c r="AW214" s="3"/>
      <c r="AX214" s="3"/>
      <c r="AY214" s="3"/>
      <c r="AZ214" s="3"/>
      <c r="BA214" s="3"/>
      <c r="BB214" s="3"/>
      <c r="BC214" s="3"/>
      <c r="BD214" s="3"/>
      <c r="BE214" s="3"/>
      <c r="BF214" s="3"/>
      <c r="BG214" s="3"/>
      <c r="BH214" s="3"/>
      <c r="BI214" s="3"/>
      <c r="BJ214" s="3"/>
      <c r="BK214" s="3"/>
      <c r="BL214" s="3"/>
      <c r="BM214" s="3"/>
      <c r="BN214" s="3"/>
      <c r="BO214" s="3"/>
      <c r="BP214" s="3"/>
      <c r="BQ214" s="3"/>
      <c r="BR214" s="3"/>
      <c r="BS214" s="3"/>
      <c r="BT214" s="3"/>
      <c r="BU214" s="3"/>
      <c r="BV214" s="3"/>
    </row>
    <row r="215" spans="1:74" s="4" customFormat="1">
      <c r="A215" s="15"/>
      <c r="B215" s="14"/>
      <c r="C215" s="44"/>
      <c r="D215" s="71" t="s">
        <v>96</v>
      </c>
      <c r="E215" s="37"/>
      <c r="F215" s="18"/>
      <c r="G215" s="18"/>
      <c r="H215" s="45"/>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c r="BD215" s="3"/>
      <c r="BE215" s="3"/>
      <c r="BF215" s="3"/>
      <c r="BG215" s="3"/>
      <c r="BH215" s="3"/>
      <c r="BI215" s="3"/>
      <c r="BJ215" s="3"/>
      <c r="BK215" s="3"/>
      <c r="BL215" s="3"/>
      <c r="BM215" s="3"/>
      <c r="BN215" s="3"/>
      <c r="BO215" s="3"/>
      <c r="BP215" s="3"/>
      <c r="BQ215" s="3"/>
      <c r="BR215" s="3"/>
      <c r="BS215" s="3"/>
      <c r="BT215" s="3"/>
      <c r="BU215" s="3"/>
      <c r="BV215" s="3"/>
    </row>
    <row r="216" spans="1:74" s="4" customFormat="1">
      <c r="A216" s="15"/>
      <c r="B216" s="14"/>
      <c r="C216" s="44"/>
      <c r="D216" s="71" t="s">
        <v>481</v>
      </c>
      <c r="E216" s="37"/>
      <c r="F216" s="18"/>
      <c r="G216" s="18"/>
      <c r="H216" s="45"/>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c r="AH216" s="3"/>
      <c r="AI216" s="3"/>
      <c r="AJ216" s="3"/>
      <c r="AK216" s="3"/>
      <c r="AL216" s="3"/>
      <c r="AM216" s="3"/>
      <c r="AN216" s="3"/>
      <c r="AO216" s="3"/>
      <c r="AP216" s="3"/>
      <c r="AQ216" s="3"/>
      <c r="AR216" s="3"/>
      <c r="AS216" s="3"/>
      <c r="AT216" s="3"/>
      <c r="AU216" s="3"/>
      <c r="AV216" s="3"/>
      <c r="AW216" s="3"/>
      <c r="AX216" s="3"/>
      <c r="AY216" s="3"/>
      <c r="AZ216" s="3"/>
      <c r="BA216" s="3"/>
      <c r="BB216" s="3"/>
      <c r="BC216" s="3"/>
      <c r="BD216" s="3"/>
      <c r="BE216" s="3"/>
      <c r="BF216" s="3"/>
      <c r="BG216" s="3"/>
      <c r="BH216" s="3"/>
      <c r="BI216" s="3"/>
      <c r="BJ216" s="3"/>
      <c r="BK216" s="3"/>
      <c r="BL216" s="3"/>
      <c r="BM216" s="3"/>
      <c r="BN216" s="3"/>
      <c r="BO216" s="3"/>
      <c r="BP216" s="3"/>
      <c r="BQ216" s="3"/>
      <c r="BR216" s="3"/>
      <c r="BS216" s="3"/>
      <c r="BT216" s="3"/>
      <c r="BU216" s="3"/>
      <c r="BV216" s="3"/>
    </row>
    <row r="217" spans="1:74" s="4" customFormat="1">
      <c r="A217" s="15"/>
      <c r="B217" s="14"/>
      <c r="C217" s="44"/>
      <c r="D217" s="71" t="s">
        <v>97</v>
      </c>
      <c r="E217" s="37"/>
      <c r="F217" s="18"/>
      <c r="G217" s="18"/>
      <c r="H217" s="45"/>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c r="AH217" s="3"/>
      <c r="AI217" s="3"/>
      <c r="AJ217" s="3"/>
      <c r="AK217" s="3"/>
      <c r="AL217" s="3"/>
      <c r="AM217" s="3"/>
      <c r="AN217" s="3"/>
      <c r="AO217" s="3"/>
      <c r="AP217" s="3"/>
      <c r="AQ217" s="3"/>
      <c r="AR217" s="3"/>
      <c r="AS217" s="3"/>
      <c r="AT217" s="3"/>
      <c r="AU217" s="3"/>
      <c r="AV217" s="3"/>
      <c r="AW217" s="3"/>
      <c r="AX217" s="3"/>
      <c r="AY217" s="3"/>
      <c r="AZ217" s="3"/>
      <c r="BA217" s="3"/>
      <c r="BB217" s="3"/>
      <c r="BC217" s="3"/>
      <c r="BD217" s="3"/>
      <c r="BE217" s="3"/>
      <c r="BF217" s="3"/>
      <c r="BG217" s="3"/>
      <c r="BH217" s="3"/>
      <c r="BI217" s="3"/>
      <c r="BJ217" s="3"/>
      <c r="BK217" s="3"/>
      <c r="BL217" s="3"/>
      <c r="BM217" s="3"/>
      <c r="BN217" s="3"/>
      <c r="BO217" s="3"/>
      <c r="BP217" s="3"/>
      <c r="BQ217" s="3"/>
      <c r="BR217" s="3"/>
      <c r="BS217" s="3"/>
      <c r="BT217" s="3"/>
      <c r="BU217" s="3"/>
      <c r="BV217" s="3"/>
    </row>
    <row r="218" spans="1:74" s="4" customFormat="1" ht="51">
      <c r="A218" s="43" t="s">
        <v>405</v>
      </c>
      <c r="B218" s="131" t="s">
        <v>476</v>
      </c>
      <c r="C218" s="56" t="s">
        <v>123</v>
      </c>
      <c r="D218" s="71" t="s">
        <v>306</v>
      </c>
      <c r="E218" s="37" t="s">
        <v>141</v>
      </c>
      <c r="F218" s="298">
        <v>1</v>
      </c>
      <c r="G218" s="213"/>
      <c r="H218" s="120">
        <f>ROUND((F218*G218),2)</f>
        <v>0</v>
      </c>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c r="AH218" s="3"/>
      <c r="AI218" s="3"/>
      <c r="AJ218" s="3"/>
      <c r="AK218" s="3"/>
      <c r="AL218" s="3"/>
      <c r="AM218" s="3"/>
      <c r="AN218" s="3"/>
      <c r="AO218" s="3"/>
      <c r="AP218" s="3"/>
      <c r="AQ218" s="3"/>
      <c r="AR218" s="3"/>
      <c r="AS218" s="3"/>
      <c r="AT218" s="3"/>
      <c r="AU218" s="3"/>
      <c r="AV218" s="3"/>
      <c r="AW218" s="3"/>
      <c r="AX218" s="3"/>
      <c r="AY218" s="3"/>
      <c r="AZ218" s="3"/>
      <c r="BA218" s="3"/>
      <c r="BB218" s="3"/>
      <c r="BC218" s="3"/>
      <c r="BD218" s="3"/>
      <c r="BE218" s="3"/>
      <c r="BF218" s="3"/>
      <c r="BG218" s="3"/>
      <c r="BH218" s="3"/>
      <c r="BI218" s="3"/>
      <c r="BJ218" s="3"/>
      <c r="BK218" s="3"/>
      <c r="BL218" s="3"/>
      <c r="BM218" s="3"/>
      <c r="BN218" s="3"/>
      <c r="BO218" s="3"/>
      <c r="BP218" s="3"/>
      <c r="BQ218" s="3"/>
      <c r="BR218" s="3"/>
      <c r="BS218" s="3"/>
      <c r="BT218" s="3"/>
      <c r="BU218" s="3"/>
      <c r="BV218" s="3"/>
    </row>
    <row r="219" spans="1:74" s="4" customFormat="1">
      <c r="A219" s="15"/>
      <c r="B219" s="14"/>
      <c r="C219" s="44"/>
      <c r="D219" s="71" t="s">
        <v>98</v>
      </c>
      <c r="E219" s="37"/>
      <c r="F219" s="298"/>
      <c r="G219" s="18"/>
      <c r="H219" s="45"/>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3"/>
      <c r="AW219" s="3"/>
      <c r="AX219" s="3"/>
      <c r="AY219" s="3"/>
      <c r="AZ219" s="3"/>
      <c r="BA219" s="3"/>
      <c r="BB219" s="3"/>
      <c r="BC219" s="3"/>
      <c r="BD219" s="3"/>
      <c r="BE219" s="3"/>
      <c r="BF219" s="3"/>
      <c r="BG219" s="3"/>
      <c r="BH219" s="3"/>
      <c r="BI219" s="3"/>
      <c r="BJ219" s="3"/>
      <c r="BK219" s="3"/>
      <c r="BL219" s="3"/>
      <c r="BM219" s="3"/>
      <c r="BN219" s="3"/>
      <c r="BO219" s="3"/>
      <c r="BP219" s="3"/>
      <c r="BQ219" s="3"/>
      <c r="BR219" s="3"/>
      <c r="BS219" s="3"/>
      <c r="BT219" s="3"/>
      <c r="BU219" s="3"/>
      <c r="BV219" s="3"/>
    </row>
    <row r="220" spans="1:74" s="4" customFormat="1">
      <c r="A220" s="15"/>
      <c r="B220" s="14"/>
      <c r="C220" s="44"/>
      <c r="D220" s="71" t="s">
        <v>143</v>
      </c>
      <c r="E220" s="37"/>
      <c r="F220" s="298"/>
      <c r="G220" s="18"/>
      <c r="H220" s="45"/>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c r="AW220" s="3"/>
      <c r="AX220" s="3"/>
      <c r="AY220" s="3"/>
      <c r="AZ220" s="3"/>
      <c r="BA220" s="3"/>
      <c r="BB220" s="3"/>
      <c r="BC220" s="3"/>
      <c r="BD220" s="3"/>
      <c r="BE220" s="3"/>
      <c r="BF220" s="3"/>
      <c r="BG220" s="3"/>
      <c r="BH220" s="3"/>
      <c r="BI220" s="3"/>
      <c r="BJ220" s="3"/>
      <c r="BK220" s="3"/>
      <c r="BL220" s="3"/>
      <c r="BM220" s="3"/>
      <c r="BN220" s="3"/>
      <c r="BO220" s="3"/>
      <c r="BP220" s="3"/>
      <c r="BQ220" s="3"/>
      <c r="BR220" s="3"/>
      <c r="BS220" s="3"/>
      <c r="BT220" s="3"/>
      <c r="BU220" s="3"/>
      <c r="BV220" s="3"/>
    </row>
    <row r="221" spans="1:74" s="4" customFormat="1">
      <c r="A221" s="15"/>
      <c r="B221" s="14"/>
      <c r="C221" s="44"/>
      <c r="D221" s="137" t="s">
        <v>292</v>
      </c>
      <c r="E221" s="37"/>
      <c r="F221" s="298"/>
      <c r="G221" s="18"/>
      <c r="H221" s="45"/>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c r="AH221" s="3"/>
      <c r="AI221" s="3"/>
      <c r="AJ221" s="3"/>
      <c r="AK221" s="3"/>
      <c r="AL221" s="3"/>
      <c r="AM221" s="3"/>
      <c r="AN221" s="3"/>
      <c r="AO221" s="3"/>
      <c r="AP221" s="3"/>
      <c r="AQ221" s="3"/>
      <c r="AR221" s="3"/>
      <c r="AS221" s="3"/>
      <c r="AT221" s="3"/>
      <c r="AU221" s="3"/>
      <c r="AV221" s="3"/>
      <c r="AW221" s="3"/>
      <c r="AX221" s="3"/>
      <c r="AY221" s="3"/>
      <c r="AZ221" s="3"/>
      <c r="BA221" s="3"/>
      <c r="BB221" s="3"/>
      <c r="BC221" s="3"/>
      <c r="BD221" s="3"/>
      <c r="BE221" s="3"/>
      <c r="BF221" s="3"/>
      <c r="BG221" s="3"/>
      <c r="BH221" s="3"/>
      <c r="BI221" s="3"/>
      <c r="BJ221" s="3"/>
      <c r="BK221" s="3"/>
      <c r="BL221" s="3"/>
      <c r="BM221" s="3"/>
      <c r="BN221" s="3"/>
      <c r="BO221" s="3"/>
      <c r="BP221" s="3"/>
      <c r="BQ221" s="3"/>
      <c r="BR221" s="3"/>
      <c r="BS221" s="3"/>
      <c r="BT221" s="3"/>
      <c r="BU221" s="3"/>
      <c r="BV221" s="3"/>
    </row>
    <row r="222" spans="1:74" s="4" customFormat="1">
      <c r="A222" s="15"/>
      <c r="B222" s="14"/>
      <c r="C222" s="44"/>
      <c r="D222" s="71" t="s">
        <v>277</v>
      </c>
      <c r="E222" s="37"/>
      <c r="F222" s="298"/>
      <c r="G222" s="18"/>
      <c r="H222" s="45"/>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c r="AH222" s="3"/>
      <c r="AI222" s="3"/>
      <c r="AJ222" s="3"/>
      <c r="AK222" s="3"/>
      <c r="AL222" s="3"/>
      <c r="AM222" s="3"/>
      <c r="AN222" s="3"/>
      <c r="AO222" s="3"/>
      <c r="AP222" s="3"/>
      <c r="AQ222" s="3"/>
      <c r="AR222" s="3"/>
      <c r="AS222" s="3"/>
      <c r="AT222" s="3"/>
      <c r="AU222" s="3"/>
      <c r="AV222" s="3"/>
      <c r="AW222" s="3"/>
      <c r="AX222" s="3"/>
      <c r="AY222" s="3"/>
      <c r="AZ222" s="3"/>
      <c r="BA222" s="3"/>
      <c r="BB222" s="3"/>
      <c r="BC222" s="3"/>
      <c r="BD222" s="3"/>
      <c r="BE222" s="3"/>
      <c r="BF222" s="3"/>
      <c r="BG222" s="3"/>
      <c r="BH222" s="3"/>
      <c r="BI222" s="3"/>
      <c r="BJ222" s="3"/>
      <c r="BK222" s="3"/>
      <c r="BL222" s="3"/>
      <c r="BM222" s="3"/>
      <c r="BN222" s="3"/>
      <c r="BO222" s="3"/>
      <c r="BP222" s="3"/>
      <c r="BQ222" s="3"/>
      <c r="BR222" s="3"/>
      <c r="BS222" s="3"/>
      <c r="BT222" s="3"/>
      <c r="BU222" s="3"/>
      <c r="BV222" s="3"/>
    </row>
    <row r="223" spans="1:74" s="4" customFormat="1">
      <c r="A223" s="15"/>
      <c r="B223" s="14"/>
      <c r="C223" s="44"/>
      <c r="D223" s="137" t="s">
        <v>103</v>
      </c>
      <c r="E223" s="37"/>
      <c r="F223" s="298"/>
      <c r="G223" s="18"/>
      <c r="H223" s="45"/>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c r="AW223" s="3"/>
      <c r="AX223" s="3"/>
      <c r="AY223" s="3"/>
      <c r="AZ223" s="3"/>
      <c r="BA223" s="3"/>
      <c r="BB223" s="3"/>
      <c r="BC223" s="3"/>
      <c r="BD223" s="3"/>
      <c r="BE223" s="3"/>
      <c r="BF223" s="3"/>
      <c r="BG223" s="3"/>
      <c r="BH223" s="3"/>
      <c r="BI223" s="3"/>
      <c r="BJ223" s="3"/>
      <c r="BK223" s="3"/>
      <c r="BL223" s="3"/>
      <c r="BM223" s="3"/>
      <c r="BN223" s="3"/>
      <c r="BO223" s="3"/>
      <c r="BP223" s="3"/>
      <c r="BQ223" s="3"/>
      <c r="BR223" s="3"/>
      <c r="BS223" s="3"/>
      <c r="BT223" s="3"/>
      <c r="BU223" s="3"/>
      <c r="BV223" s="3"/>
    </row>
    <row r="224" spans="1:74" s="4" customFormat="1">
      <c r="A224" s="15"/>
      <c r="B224" s="14"/>
      <c r="C224" s="44"/>
      <c r="D224" s="71" t="s">
        <v>278</v>
      </c>
      <c r="E224" s="37"/>
      <c r="F224" s="298"/>
      <c r="G224" s="18"/>
      <c r="H224" s="45"/>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c r="AW224" s="3"/>
      <c r="AX224" s="3"/>
      <c r="AY224" s="3"/>
      <c r="AZ224" s="3"/>
      <c r="BA224" s="3"/>
      <c r="BB224" s="3"/>
      <c r="BC224" s="3"/>
      <c r="BD224" s="3"/>
      <c r="BE224" s="3"/>
      <c r="BF224" s="3"/>
      <c r="BG224" s="3"/>
      <c r="BH224" s="3"/>
      <c r="BI224" s="3"/>
      <c r="BJ224" s="3"/>
      <c r="BK224" s="3"/>
      <c r="BL224" s="3"/>
      <c r="BM224" s="3"/>
      <c r="BN224" s="3"/>
      <c r="BO224" s="3"/>
      <c r="BP224" s="3"/>
      <c r="BQ224" s="3"/>
      <c r="BR224" s="3"/>
      <c r="BS224" s="3"/>
      <c r="BT224" s="3"/>
      <c r="BU224" s="3"/>
      <c r="BV224" s="3"/>
    </row>
    <row r="225" spans="1:74" s="4" customFormat="1">
      <c r="A225" s="15"/>
      <c r="B225" s="14"/>
      <c r="C225" s="44"/>
      <c r="D225" s="71" t="s">
        <v>282</v>
      </c>
      <c r="E225" s="37"/>
      <c r="F225" s="298"/>
      <c r="G225" s="18"/>
      <c r="H225" s="45"/>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c r="BB225" s="3"/>
      <c r="BC225" s="3"/>
      <c r="BD225" s="3"/>
      <c r="BE225" s="3"/>
      <c r="BF225" s="3"/>
      <c r="BG225" s="3"/>
      <c r="BH225" s="3"/>
      <c r="BI225" s="3"/>
      <c r="BJ225" s="3"/>
      <c r="BK225" s="3"/>
      <c r="BL225" s="3"/>
      <c r="BM225" s="3"/>
      <c r="BN225" s="3"/>
      <c r="BO225" s="3"/>
      <c r="BP225" s="3"/>
      <c r="BQ225" s="3"/>
      <c r="BR225" s="3"/>
      <c r="BS225" s="3"/>
      <c r="BT225" s="3"/>
      <c r="BU225" s="3"/>
      <c r="BV225" s="3"/>
    </row>
    <row r="226" spans="1:74" s="4" customFormat="1">
      <c r="A226" s="15"/>
      <c r="B226" s="14"/>
      <c r="C226" s="44"/>
      <c r="D226" s="71" t="s">
        <v>283</v>
      </c>
      <c r="E226" s="37"/>
      <c r="F226" s="298"/>
      <c r="G226" s="18"/>
      <c r="H226" s="45"/>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c r="BO226" s="3"/>
      <c r="BP226" s="3"/>
      <c r="BQ226" s="3"/>
      <c r="BR226" s="3"/>
      <c r="BS226" s="3"/>
      <c r="BT226" s="3"/>
      <c r="BU226" s="3"/>
      <c r="BV226" s="3"/>
    </row>
    <row r="227" spans="1:74" s="4" customFormat="1">
      <c r="A227" s="15"/>
      <c r="B227" s="14"/>
      <c r="C227" s="44"/>
      <c r="D227" s="71" t="s">
        <v>298</v>
      </c>
      <c r="E227" s="37"/>
      <c r="F227" s="298"/>
      <c r="G227" s="18"/>
      <c r="H227" s="45"/>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c r="BA227" s="3"/>
      <c r="BB227" s="3"/>
      <c r="BC227" s="3"/>
      <c r="BD227" s="3"/>
      <c r="BE227" s="3"/>
      <c r="BF227" s="3"/>
      <c r="BG227" s="3"/>
      <c r="BH227" s="3"/>
      <c r="BI227" s="3"/>
      <c r="BJ227" s="3"/>
      <c r="BK227" s="3"/>
      <c r="BL227" s="3"/>
      <c r="BM227" s="3"/>
      <c r="BN227" s="3"/>
      <c r="BO227" s="3"/>
      <c r="BP227" s="3"/>
      <c r="BQ227" s="3"/>
      <c r="BR227" s="3"/>
      <c r="BS227" s="3"/>
      <c r="BT227" s="3"/>
      <c r="BU227" s="3"/>
      <c r="BV227" s="3"/>
    </row>
    <row r="228" spans="1:74" s="4" customFormat="1">
      <c r="A228" s="15"/>
      <c r="B228" s="14"/>
      <c r="C228" s="44"/>
      <c r="D228" s="71" t="s">
        <v>291</v>
      </c>
      <c r="E228" s="37"/>
      <c r="F228" s="298"/>
      <c r="G228" s="18"/>
      <c r="H228" s="45"/>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c r="BA228" s="3"/>
      <c r="BB228" s="3"/>
      <c r="BC228" s="3"/>
      <c r="BD228" s="3"/>
      <c r="BE228" s="3"/>
      <c r="BF228" s="3"/>
      <c r="BG228" s="3"/>
      <c r="BH228" s="3"/>
      <c r="BI228" s="3"/>
      <c r="BJ228" s="3"/>
      <c r="BK228" s="3"/>
      <c r="BL228" s="3"/>
      <c r="BM228" s="3"/>
      <c r="BN228" s="3"/>
      <c r="BO228" s="3"/>
      <c r="BP228" s="3"/>
      <c r="BQ228" s="3"/>
      <c r="BR228" s="3"/>
      <c r="BS228" s="3"/>
      <c r="BT228" s="3"/>
      <c r="BU228" s="3"/>
      <c r="BV228" s="3"/>
    </row>
    <row r="229" spans="1:74" s="4" customFormat="1">
      <c r="A229" s="15"/>
      <c r="B229" s="14"/>
      <c r="C229" s="44"/>
      <c r="D229" s="71" t="s">
        <v>275</v>
      </c>
      <c r="E229" s="37"/>
      <c r="F229" s="298"/>
      <c r="G229" s="18"/>
      <c r="H229" s="45"/>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c r="BB229" s="3"/>
      <c r="BC229" s="3"/>
      <c r="BD229" s="3"/>
      <c r="BE229" s="3"/>
      <c r="BF229" s="3"/>
      <c r="BG229" s="3"/>
      <c r="BH229" s="3"/>
      <c r="BI229" s="3"/>
      <c r="BJ229" s="3"/>
      <c r="BK229" s="3"/>
      <c r="BL229" s="3"/>
      <c r="BM229" s="3"/>
      <c r="BN229" s="3"/>
      <c r="BO229" s="3"/>
      <c r="BP229" s="3"/>
      <c r="BQ229" s="3"/>
      <c r="BR229" s="3"/>
      <c r="BS229" s="3"/>
      <c r="BT229" s="3"/>
      <c r="BU229" s="3"/>
      <c r="BV229" s="3"/>
    </row>
    <row r="230" spans="1:74" s="4" customFormat="1">
      <c r="A230" s="15"/>
      <c r="B230" s="14"/>
      <c r="C230" s="44"/>
      <c r="D230" s="71" t="s">
        <v>303</v>
      </c>
      <c r="E230" s="37"/>
      <c r="F230" s="298"/>
      <c r="G230" s="18"/>
      <c r="H230" s="45"/>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c r="BA230" s="3"/>
      <c r="BB230" s="3"/>
      <c r="BC230" s="3"/>
      <c r="BD230" s="3"/>
      <c r="BE230" s="3"/>
      <c r="BF230" s="3"/>
      <c r="BG230" s="3"/>
      <c r="BH230" s="3"/>
      <c r="BI230" s="3"/>
      <c r="BJ230" s="3"/>
      <c r="BK230" s="3"/>
      <c r="BL230" s="3"/>
      <c r="BM230" s="3"/>
      <c r="BN230" s="3"/>
      <c r="BO230" s="3"/>
      <c r="BP230" s="3"/>
      <c r="BQ230" s="3"/>
      <c r="BR230" s="3"/>
      <c r="BS230" s="3"/>
      <c r="BT230" s="3"/>
      <c r="BU230" s="3"/>
      <c r="BV230" s="3"/>
    </row>
    <row r="231" spans="1:74" s="4" customFormat="1">
      <c r="A231" s="15"/>
      <c r="B231" s="14"/>
      <c r="C231" s="44"/>
      <c r="D231" s="137" t="s">
        <v>99</v>
      </c>
      <c r="E231" s="37"/>
      <c r="F231" s="298"/>
      <c r="G231" s="18"/>
      <c r="H231" s="45"/>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c r="BA231" s="3"/>
      <c r="BB231" s="3"/>
      <c r="BC231" s="3"/>
      <c r="BD231" s="3"/>
      <c r="BE231" s="3"/>
      <c r="BF231" s="3"/>
      <c r="BG231" s="3"/>
      <c r="BH231" s="3"/>
      <c r="BI231" s="3"/>
      <c r="BJ231" s="3"/>
      <c r="BK231" s="3"/>
      <c r="BL231" s="3"/>
      <c r="BM231" s="3"/>
      <c r="BN231" s="3"/>
      <c r="BO231" s="3"/>
      <c r="BP231" s="3"/>
      <c r="BQ231" s="3"/>
      <c r="BR231" s="3"/>
      <c r="BS231" s="3"/>
      <c r="BT231" s="3"/>
      <c r="BU231" s="3"/>
      <c r="BV231" s="3"/>
    </row>
    <row r="232" spans="1:74" s="4" customFormat="1">
      <c r="A232" s="15"/>
      <c r="B232" s="14"/>
      <c r="C232" s="44"/>
      <c r="D232" s="137" t="s">
        <v>274</v>
      </c>
      <c r="E232" s="37"/>
      <c r="F232" s="298"/>
      <c r="G232" s="18"/>
      <c r="H232" s="45"/>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c r="BC232" s="3"/>
      <c r="BD232" s="3"/>
      <c r="BE232" s="3"/>
      <c r="BF232" s="3"/>
      <c r="BG232" s="3"/>
      <c r="BH232" s="3"/>
      <c r="BI232" s="3"/>
      <c r="BJ232" s="3"/>
      <c r="BK232" s="3"/>
      <c r="BL232" s="3"/>
      <c r="BM232" s="3"/>
      <c r="BN232" s="3"/>
      <c r="BO232" s="3"/>
      <c r="BP232" s="3"/>
      <c r="BQ232" s="3"/>
      <c r="BR232" s="3"/>
      <c r="BS232" s="3"/>
      <c r="BT232" s="3"/>
      <c r="BU232" s="3"/>
      <c r="BV232" s="3"/>
    </row>
    <row r="233" spans="1:74" s="4" customFormat="1">
      <c r="A233" s="15"/>
      <c r="B233" s="14"/>
      <c r="C233" s="44"/>
      <c r="D233" s="137" t="s">
        <v>100</v>
      </c>
      <c r="E233" s="37"/>
      <c r="F233" s="298"/>
      <c r="G233" s="18"/>
      <c r="H233" s="45"/>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c r="BC233" s="3"/>
      <c r="BD233" s="3"/>
      <c r="BE233" s="3"/>
      <c r="BF233" s="3"/>
      <c r="BG233" s="3"/>
      <c r="BH233" s="3"/>
      <c r="BI233" s="3"/>
      <c r="BJ233" s="3"/>
      <c r="BK233" s="3"/>
      <c r="BL233" s="3"/>
      <c r="BM233" s="3"/>
      <c r="BN233" s="3"/>
      <c r="BO233" s="3"/>
      <c r="BP233" s="3"/>
      <c r="BQ233" s="3"/>
      <c r="BR233" s="3"/>
      <c r="BS233" s="3"/>
      <c r="BT233" s="3"/>
      <c r="BU233" s="3"/>
      <c r="BV233" s="3"/>
    </row>
    <row r="234" spans="1:74" s="4" customFormat="1">
      <c r="A234" s="15"/>
      <c r="B234" s="14"/>
      <c r="C234" s="44"/>
      <c r="D234" s="137" t="s">
        <v>452</v>
      </c>
      <c r="E234" s="37"/>
      <c r="F234" s="298"/>
      <c r="G234" s="18"/>
      <c r="H234" s="45"/>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c r="BC234" s="3"/>
      <c r="BD234" s="3"/>
      <c r="BE234" s="3"/>
      <c r="BF234" s="3"/>
      <c r="BG234" s="3"/>
      <c r="BH234" s="3"/>
      <c r="BI234" s="3"/>
      <c r="BJ234" s="3"/>
      <c r="BK234" s="3"/>
      <c r="BL234" s="3"/>
      <c r="BM234" s="3"/>
      <c r="BN234" s="3"/>
      <c r="BO234" s="3"/>
      <c r="BP234" s="3"/>
      <c r="BQ234" s="3"/>
      <c r="BR234" s="3"/>
      <c r="BS234" s="3"/>
      <c r="BT234" s="3"/>
      <c r="BU234" s="3"/>
      <c r="BV234" s="3"/>
    </row>
    <row r="235" spans="1:74" s="4" customFormat="1">
      <c r="A235" s="15"/>
      <c r="B235" s="14"/>
      <c r="C235" s="44"/>
      <c r="D235" s="71" t="s">
        <v>96</v>
      </c>
      <c r="E235" s="37"/>
      <c r="F235" s="298"/>
      <c r="G235" s="18"/>
      <c r="H235" s="45"/>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c r="BC235" s="3"/>
      <c r="BD235" s="3"/>
      <c r="BE235" s="3"/>
      <c r="BF235" s="3"/>
      <c r="BG235" s="3"/>
      <c r="BH235" s="3"/>
      <c r="BI235" s="3"/>
      <c r="BJ235" s="3"/>
      <c r="BK235" s="3"/>
      <c r="BL235" s="3"/>
      <c r="BM235" s="3"/>
      <c r="BN235" s="3"/>
      <c r="BO235" s="3"/>
      <c r="BP235" s="3"/>
      <c r="BQ235" s="3"/>
      <c r="BR235" s="3"/>
      <c r="BS235" s="3"/>
      <c r="BT235" s="3"/>
      <c r="BU235" s="3"/>
      <c r="BV235" s="3"/>
    </row>
    <row r="236" spans="1:74" s="4" customFormat="1">
      <c r="A236" s="15"/>
      <c r="B236" s="14"/>
      <c r="C236" s="44"/>
      <c r="D236" s="71" t="s">
        <v>481</v>
      </c>
      <c r="E236" s="37"/>
      <c r="F236" s="298"/>
      <c r="G236" s="18"/>
      <c r="H236" s="45"/>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c r="BC236" s="3"/>
      <c r="BD236" s="3"/>
      <c r="BE236" s="3"/>
      <c r="BF236" s="3"/>
      <c r="BG236" s="3"/>
      <c r="BH236" s="3"/>
      <c r="BI236" s="3"/>
      <c r="BJ236" s="3"/>
      <c r="BK236" s="3"/>
      <c r="BL236" s="3"/>
      <c r="BM236" s="3"/>
      <c r="BN236" s="3"/>
      <c r="BO236" s="3"/>
      <c r="BP236" s="3"/>
      <c r="BQ236" s="3"/>
      <c r="BR236" s="3"/>
      <c r="BS236" s="3"/>
      <c r="BT236" s="3"/>
      <c r="BU236" s="3"/>
      <c r="BV236" s="3"/>
    </row>
    <row r="237" spans="1:74" s="4" customFormat="1">
      <c r="A237" s="15"/>
      <c r="B237" s="14"/>
      <c r="C237" s="44"/>
      <c r="D237" s="71"/>
      <c r="E237" s="37"/>
      <c r="F237" s="298"/>
      <c r="G237" s="18"/>
      <c r="H237" s="45"/>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c r="BO237" s="3"/>
      <c r="BP237" s="3"/>
      <c r="BQ237" s="3"/>
      <c r="BR237" s="3"/>
      <c r="BS237" s="3"/>
      <c r="BT237" s="3"/>
      <c r="BU237" s="3"/>
      <c r="BV237" s="3"/>
    </row>
    <row r="238" spans="1:74" s="4" customFormat="1">
      <c r="A238" s="15"/>
      <c r="B238" s="14"/>
      <c r="C238" s="44"/>
      <c r="D238" s="71" t="s">
        <v>101</v>
      </c>
      <c r="E238" s="37"/>
      <c r="F238" s="298"/>
      <c r="G238" s="18"/>
      <c r="H238" s="45"/>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c r="BC238" s="3"/>
      <c r="BD238" s="3"/>
      <c r="BE238" s="3"/>
      <c r="BF238" s="3"/>
      <c r="BG238" s="3"/>
      <c r="BH238" s="3"/>
      <c r="BI238" s="3"/>
      <c r="BJ238" s="3"/>
      <c r="BK238" s="3"/>
      <c r="BL238" s="3"/>
      <c r="BM238" s="3"/>
      <c r="BN238" s="3"/>
      <c r="BO238" s="3"/>
      <c r="BP238" s="3"/>
      <c r="BQ238" s="3"/>
      <c r="BR238" s="3"/>
      <c r="BS238" s="3"/>
      <c r="BT238" s="3"/>
      <c r="BU238" s="3"/>
      <c r="BV238" s="3"/>
    </row>
    <row r="239" spans="1:74" s="4" customFormat="1">
      <c r="A239" s="15"/>
      <c r="B239" s="14"/>
      <c r="C239" s="44"/>
      <c r="D239" s="71" t="s">
        <v>143</v>
      </c>
      <c r="E239" s="37"/>
      <c r="F239" s="298"/>
      <c r="G239" s="18"/>
      <c r="H239" s="45"/>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c r="BC239" s="3"/>
      <c r="BD239" s="3"/>
      <c r="BE239" s="3"/>
      <c r="BF239" s="3"/>
      <c r="BG239" s="3"/>
      <c r="BH239" s="3"/>
      <c r="BI239" s="3"/>
      <c r="BJ239" s="3"/>
      <c r="BK239" s="3"/>
      <c r="BL239" s="3"/>
      <c r="BM239" s="3"/>
      <c r="BN239" s="3"/>
      <c r="BO239" s="3"/>
      <c r="BP239" s="3"/>
      <c r="BQ239" s="3"/>
      <c r="BR239" s="3"/>
      <c r="BS239" s="3"/>
      <c r="BT239" s="3"/>
      <c r="BU239" s="3"/>
      <c r="BV239" s="3"/>
    </row>
    <row r="240" spans="1:74" s="4" customFormat="1">
      <c r="A240" s="15"/>
      <c r="B240" s="14"/>
      <c r="C240" s="44"/>
      <c r="D240" s="137" t="s">
        <v>102</v>
      </c>
      <c r="E240" s="37"/>
      <c r="F240" s="298"/>
      <c r="G240" s="18"/>
      <c r="H240" s="45"/>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c r="BC240" s="3"/>
      <c r="BD240" s="3"/>
      <c r="BE240" s="3"/>
      <c r="BF240" s="3"/>
      <c r="BG240" s="3"/>
      <c r="BH240" s="3"/>
      <c r="BI240" s="3"/>
      <c r="BJ240" s="3"/>
      <c r="BK240" s="3"/>
      <c r="BL240" s="3"/>
      <c r="BM240" s="3"/>
      <c r="BN240" s="3"/>
      <c r="BO240" s="3"/>
      <c r="BP240" s="3"/>
      <c r="BQ240" s="3"/>
      <c r="BR240" s="3"/>
      <c r="BS240" s="3"/>
      <c r="BT240" s="3"/>
      <c r="BU240" s="3"/>
      <c r="BV240" s="3"/>
    </row>
    <row r="241" spans="1:74" s="4" customFormat="1">
      <c r="A241" s="15"/>
      <c r="B241" s="14"/>
      <c r="C241" s="44"/>
      <c r="D241" s="71" t="s">
        <v>105</v>
      </c>
      <c r="E241" s="37"/>
      <c r="F241" s="298"/>
      <c r="G241" s="18"/>
      <c r="H241" s="45"/>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c r="BC241" s="3"/>
      <c r="BD241" s="3"/>
      <c r="BE241" s="3"/>
      <c r="BF241" s="3"/>
      <c r="BG241" s="3"/>
      <c r="BH241" s="3"/>
      <c r="BI241" s="3"/>
      <c r="BJ241" s="3"/>
      <c r="BK241" s="3"/>
      <c r="BL241" s="3"/>
      <c r="BM241" s="3"/>
      <c r="BN241" s="3"/>
      <c r="BO241" s="3"/>
      <c r="BP241" s="3"/>
      <c r="BQ241" s="3"/>
      <c r="BR241" s="3"/>
      <c r="BS241" s="3"/>
      <c r="BT241" s="3"/>
      <c r="BU241" s="3"/>
      <c r="BV241" s="3"/>
    </row>
    <row r="242" spans="1:74" s="4" customFormat="1">
      <c r="A242" s="15"/>
      <c r="B242" s="14"/>
      <c r="C242" s="44"/>
      <c r="D242" s="137" t="s">
        <v>103</v>
      </c>
      <c r="E242" s="37"/>
      <c r="F242" s="298"/>
      <c r="G242" s="18"/>
      <c r="H242" s="45"/>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c r="BC242" s="3"/>
      <c r="BD242" s="3"/>
      <c r="BE242" s="3"/>
      <c r="BF242" s="3"/>
      <c r="BG242" s="3"/>
      <c r="BH242" s="3"/>
      <c r="BI242" s="3"/>
      <c r="BJ242" s="3"/>
      <c r="BK242" s="3"/>
      <c r="BL242" s="3"/>
      <c r="BM242" s="3"/>
      <c r="BN242" s="3"/>
      <c r="BO242" s="3"/>
      <c r="BP242" s="3"/>
      <c r="BQ242" s="3"/>
      <c r="BR242" s="3"/>
      <c r="BS242" s="3"/>
      <c r="BT242" s="3"/>
      <c r="BU242" s="3"/>
      <c r="BV242" s="3"/>
    </row>
    <row r="243" spans="1:74" s="4" customFormat="1">
      <c r="A243" s="15"/>
      <c r="B243" s="14"/>
      <c r="C243" s="44"/>
      <c r="D243" s="71" t="s">
        <v>279</v>
      </c>
      <c r="E243" s="37"/>
      <c r="F243" s="298"/>
      <c r="G243" s="18"/>
      <c r="H243" s="45"/>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c r="BC243" s="3"/>
      <c r="BD243" s="3"/>
      <c r="BE243" s="3"/>
      <c r="BF243" s="3"/>
      <c r="BG243" s="3"/>
      <c r="BH243" s="3"/>
      <c r="BI243" s="3"/>
      <c r="BJ243" s="3"/>
      <c r="BK243" s="3"/>
      <c r="BL243" s="3"/>
      <c r="BM243" s="3"/>
      <c r="BN243" s="3"/>
      <c r="BO243" s="3"/>
      <c r="BP243" s="3"/>
      <c r="BQ243" s="3"/>
      <c r="BR243" s="3"/>
      <c r="BS243" s="3"/>
      <c r="BT243" s="3"/>
      <c r="BU243" s="3"/>
      <c r="BV243" s="3"/>
    </row>
    <row r="244" spans="1:74" s="4" customFormat="1">
      <c r="A244" s="15"/>
      <c r="B244" s="14"/>
      <c r="C244" s="44"/>
      <c r="D244" s="71" t="s">
        <v>281</v>
      </c>
      <c r="E244" s="37"/>
      <c r="F244" s="298"/>
      <c r="G244" s="18"/>
      <c r="H244" s="45"/>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c r="BC244" s="3"/>
      <c r="BD244" s="3"/>
      <c r="BE244" s="3"/>
      <c r="BF244" s="3"/>
      <c r="BG244" s="3"/>
      <c r="BH244" s="3"/>
      <c r="BI244" s="3"/>
      <c r="BJ244" s="3"/>
      <c r="BK244" s="3"/>
      <c r="BL244" s="3"/>
      <c r="BM244" s="3"/>
      <c r="BN244" s="3"/>
      <c r="BO244" s="3"/>
      <c r="BP244" s="3"/>
      <c r="BQ244" s="3"/>
      <c r="BR244" s="3"/>
      <c r="BS244" s="3"/>
      <c r="BT244" s="3"/>
      <c r="BU244" s="3"/>
      <c r="BV244" s="3"/>
    </row>
    <row r="245" spans="1:74" s="4" customFormat="1">
      <c r="A245" s="15"/>
      <c r="B245" s="14"/>
      <c r="C245" s="44"/>
      <c r="D245" s="71" t="s">
        <v>451</v>
      </c>
      <c r="E245" s="37"/>
      <c r="F245" s="298"/>
      <c r="G245" s="18"/>
      <c r="H245" s="45"/>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c r="BA245" s="3"/>
      <c r="BB245" s="3"/>
      <c r="BC245" s="3"/>
      <c r="BD245" s="3"/>
      <c r="BE245" s="3"/>
      <c r="BF245" s="3"/>
      <c r="BG245" s="3"/>
      <c r="BH245" s="3"/>
      <c r="BI245" s="3"/>
      <c r="BJ245" s="3"/>
      <c r="BK245" s="3"/>
      <c r="BL245" s="3"/>
      <c r="BM245" s="3"/>
      <c r="BN245" s="3"/>
      <c r="BO245" s="3"/>
      <c r="BP245" s="3"/>
      <c r="BQ245" s="3"/>
      <c r="BR245" s="3"/>
      <c r="BS245" s="3"/>
      <c r="BT245" s="3"/>
      <c r="BU245" s="3"/>
      <c r="BV245" s="3"/>
    </row>
    <row r="246" spans="1:74" s="4" customFormat="1">
      <c r="A246" s="15"/>
      <c r="B246" s="14"/>
      <c r="C246" s="44"/>
      <c r="D246" s="71" t="s">
        <v>294</v>
      </c>
      <c r="E246" s="37"/>
      <c r="F246" s="298"/>
      <c r="G246" s="18"/>
      <c r="H246" s="45"/>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c r="BC246" s="3"/>
      <c r="BD246" s="3"/>
      <c r="BE246" s="3"/>
      <c r="BF246" s="3"/>
      <c r="BG246" s="3"/>
      <c r="BH246" s="3"/>
      <c r="BI246" s="3"/>
      <c r="BJ246" s="3"/>
      <c r="BK246" s="3"/>
      <c r="BL246" s="3"/>
      <c r="BM246" s="3"/>
      <c r="BN246" s="3"/>
      <c r="BO246" s="3"/>
      <c r="BP246" s="3"/>
      <c r="BQ246" s="3"/>
      <c r="BR246" s="3"/>
      <c r="BS246" s="3"/>
      <c r="BT246" s="3"/>
      <c r="BU246" s="3"/>
      <c r="BV246" s="3"/>
    </row>
    <row r="247" spans="1:74" s="4" customFormat="1">
      <c r="A247" s="15"/>
      <c r="B247" s="14"/>
      <c r="C247" s="44"/>
      <c r="D247" s="71" t="s">
        <v>291</v>
      </c>
      <c r="E247" s="37"/>
      <c r="F247" s="298"/>
      <c r="G247" s="18"/>
      <c r="H247" s="45"/>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c r="AX247" s="3"/>
      <c r="AY247" s="3"/>
      <c r="AZ247" s="3"/>
      <c r="BA247" s="3"/>
      <c r="BB247" s="3"/>
      <c r="BC247" s="3"/>
      <c r="BD247" s="3"/>
      <c r="BE247" s="3"/>
      <c r="BF247" s="3"/>
      <c r="BG247" s="3"/>
      <c r="BH247" s="3"/>
      <c r="BI247" s="3"/>
      <c r="BJ247" s="3"/>
      <c r="BK247" s="3"/>
      <c r="BL247" s="3"/>
      <c r="BM247" s="3"/>
      <c r="BN247" s="3"/>
      <c r="BO247" s="3"/>
      <c r="BP247" s="3"/>
      <c r="BQ247" s="3"/>
      <c r="BR247" s="3"/>
      <c r="BS247" s="3"/>
      <c r="BT247" s="3"/>
      <c r="BU247" s="3"/>
      <c r="BV247" s="3"/>
    </row>
    <row r="248" spans="1:74" s="4" customFormat="1">
      <c r="A248" s="15"/>
      <c r="B248" s="14"/>
      <c r="C248" s="44"/>
      <c r="D248" s="71" t="s">
        <v>304</v>
      </c>
      <c r="E248" s="37"/>
      <c r="F248" s="298"/>
      <c r="G248" s="18"/>
      <c r="H248" s="45"/>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c r="BO248" s="3"/>
      <c r="BP248" s="3"/>
      <c r="BQ248" s="3"/>
      <c r="BR248" s="3"/>
      <c r="BS248" s="3"/>
      <c r="BT248" s="3"/>
      <c r="BU248" s="3"/>
      <c r="BV248" s="3"/>
    </row>
    <row r="249" spans="1:74" s="4" customFormat="1">
      <c r="A249" s="15"/>
      <c r="B249" s="14"/>
      <c r="C249" s="44"/>
      <c r="D249" s="137" t="s">
        <v>449</v>
      </c>
      <c r="E249" s="37"/>
      <c r="F249" s="298"/>
      <c r="G249" s="18"/>
      <c r="H249" s="45"/>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c r="BC249" s="3"/>
      <c r="BD249" s="3"/>
      <c r="BE249" s="3"/>
      <c r="BF249" s="3"/>
      <c r="BG249" s="3"/>
      <c r="BH249" s="3"/>
      <c r="BI249" s="3"/>
      <c r="BJ249" s="3"/>
      <c r="BK249" s="3"/>
      <c r="BL249" s="3"/>
      <c r="BM249" s="3"/>
      <c r="BN249" s="3"/>
      <c r="BO249" s="3"/>
      <c r="BP249" s="3"/>
      <c r="BQ249" s="3"/>
      <c r="BR249" s="3"/>
      <c r="BS249" s="3"/>
      <c r="BT249" s="3"/>
      <c r="BU249" s="3"/>
      <c r="BV249" s="3"/>
    </row>
    <row r="250" spans="1:74" s="4" customFormat="1">
      <c r="A250" s="15"/>
      <c r="B250" s="14"/>
      <c r="C250" s="44"/>
      <c r="D250" s="71" t="s">
        <v>96</v>
      </c>
      <c r="E250" s="37"/>
      <c r="F250" s="298"/>
      <c r="G250" s="18"/>
      <c r="H250" s="45"/>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c r="BC250" s="3"/>
      <c r="BD250" s="3"/>
      <c r="BE250" s="3"/>
      <c r="BF250" s="3"/>
      <c r="BG250" s="3"/>
      <c r="BH250" s="3"/>
      <c r="BI250" s="3"/>
      <c r="BJ250" s="3"/>
      <c r="BK250" s="3"/>
      <c r="BL250" s="3"/>
      <c r="BM250" s="3"/>
      <c r="BN250" s="3"/>
      <c r="BO250" s="3"/>
      <c r="BP250" s="3"/>
      <c r="BQ250" s="3"/>
      <c r="BR250" s="3"/>
      <c r="BS250" s="3"/>
      <c r="BT250" s="3"/>
      <c r="BU250" s="3"/>
      <c r="BV250" s="3"/>
    </row>
    <row r="251" spans="1:74" s="4" customFormat="1">
      <c r="A251" s="15"/>
      <c r="B251" s="14"/>
      <c r="C251" s="44"/>
      <c r="D251" s="71" t="s">
        <v>481</v>
      </c>
      <c r="E251" s="37"/>
      <c r="F251" s="298"/>
      <c r="G251" s="18"/>
      <c r="H251" s="45"/>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c r="BC251" s="3"/>
      <c r="BD251" s="3"/>
      <c r="BE251" s="3"/>
      <c r="BF251" s="3"/>
      <c r="BG251" s="3"/>
      <c r="BH251" s="3"/>
      <c r="BI251" s="3"/>
      <c r="BJ251" s="3"/>
      <c r="BK251" s="3"/>
      <c r="BL251" s="3"/>
      <c r="BM251" s="3"/>
      <c r="BN251" s="3"/>
      <c r="BO251" s="3"/>
      <c r="BP251" s="3"/>
      <c r="BQ251" s="3"/>
      <c r="BR251" s="3"/>
      <c r="BS251" s="3"/>
      <c r="BT251" s="3"/>
      <c r="BU251" s="3"/>
      <c r="BV251" s="3"/>
    </row>
    <row r="252" spans="1:74" s="4" customFormat="1">
      <c r="A252" s="15"/>
      <c r="B252" s="14"/>
      <c r="C252" s="44"/>
      <c r="D252" s="71" t="s">
        <v>97</v>
      </c>
      <c r="E252" s="37"/>
      <c r="F252" s="298"/>
      <c r="G252" s="18"/>
      <c r="H252" s="45"/>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c r="BC252" s="3"/>
      <c r="BD252" s="3"/>
      <c r="BE252" s="3"/>
      <c r="BF252" s="3"/>
      <c r="BG252" s="3"/>
      <c r="BH252" s="3"/>
      <c r="BI252" s="3"/>
      <c r="BJ252" s="3"/>
      <c r="BK252" s="3"/>
      <c r="BL252" s="3"/>
      <c r="BM252" s="3"/>
      <c r="BN252" s="3"/>
      <c r="BO252" s="3"/>
      <c r="BP252" s="3"/>
      <c r="BQ252" s="3"/>
      <c r="BR252" s="3"/>
      <c r="BS252" s="3"/>
      <c r="BT252" s="3"/>
      <c r="BU252" s="3"/>
      <c r="BV252" s="3"/>
    </row>
    <row r="253" spans="1:74" s="4" customFormat="1">
      <c r="A253" s="15"/>
      <c r="B253" s="14"/>
      <c r="C253" s="44"/>
      <c r="D253" s="71"/>
      <c r="E253" s="37"/>
      <c r="F253" s="298"/>
      <c r="G253" s="18"/>
      <c r="H253" s="45"/>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c r="AW253" s="3"/>
      <c r="AX253" s="3"/>
      <c r="AY253" s="3"/>
      <c r="AZ253" s="3"/>
      <c r="BA253" s="3"/>
      <c r="BB253" s="3"/>
      <c r="BC253" s="3"/>
      <c r="BD253" s="3"/>
      <c r="BE253" s="3"/>
      <c r="BF253" s="3"/>
      <c r="BG253" s="3"/>
      <c r="BH253" s="3"/>
      <c r="BI253" s="3"/>
      <c r="BJ253" s="3"/>
      <c r="BK253" s="3"/>
      <c r="BL253" s="3"/>
      <c r="BM253" s="3"/>
      <c r="BN253" s="3"/>
      <c r="BO253" s="3"/>
      <c r="BP253" s="3"/>
      <c r="BQ253" s="3"/>
      <c r="BR253" s="3"/>
      <c r="BS253" s="3"/>
      <c r="BT253" s="3"/>
      <c r="BU253" s="3"/>
      <c r="BV253" s="3"/>
    </row>
    <row r="254" spans="1:74" s="4" customFormat="1">
      <c r="A254" s="15"/>
      <c r="B254" s="14"/>
      <c r="C254" s="44"/>
      <c r="D254" s="71" t="s">
        <v>286</v>
      </c>
      <c r="E254" s="37"/>
      <c r="F254" s="298"/>
      <c r="G254" s="18"/>
      <c r="H254" s="45"/>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c r="BC254" s="3"/>
      <c r="BD254" s="3"/>
      <c r="BE254" s="3"/>
      <c r="BF254" s="3"/>
      <c r="BG254" s="3"/>
      <c r="BH254" s="3"/>
      <c r="BI254" s="3"/>
      <c r="BJ254" s="3"/>
      <c r="BK254" s="3"/>
      <c r="BL254" s="3"/>
      <c r="BM254" s="3"/>
      <c r="BN254" s="3"/>
      <c r="BO254" s="3"/>
      <c r="BP254" s="3"/>
      <c r="BQ254" s="3"/>
      <c r="BR254" s="3"/>
      <c r="BS254" s="3"/>
      <c r="BT254" s="3"/>
      <c r="BU254" s="3"/>
      <c r="BV254" s="3"/>
    </row>
    <row r="255" spans="1:74" s="4" customFormat="1">
      <c r="A255" s="15"/>
      <c r="B255" s="14"/>
      <c r="C255" s="44"/>
      <c r="D255" s="71" t="s">
        <v>143</v>
      </c>
      <c r="E255" s="37"/>
      <c r="F255" s="298"/>
      <c r="G255" s="18"/>
      <c r="H255" s="45"/>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c r="BC255" s="3"/>
      <c r="BD255" s="3"/>
      <c r="BE255" s="3"/>
      <c r="BF255" s="3"/>
      <c r="BG255" s="3"/>
      <c r="BH255" s="3"/>
      <c r="BI255" s="3"/>
      <c r="BJ255" s="3"/>
      <c r="BK255" s="3"/>
      <c r="BL255" s="3"/>
      <c r="BM255" s="3"/>
      <c r="BN255" s="3"/>
      <c r="BO255" s="3"/>
      <c r="BP255" s="3"/>
      <c r="BQ255" s="3"/>
      <c r="BR255" s="3"/>
      <c r="BS255" s="3"/>
      <c r="BT255" s="3"/>
      <c r="BU255" s="3"/>
      <c r="BV255" s="3"/>
    </row>
    <row r="256" spans="1:74" s="4" customFormat="1">
      <c r="A256" s="15"/>
      <c r="B256" s="14"/>
      <c r="C256" s="44"/>
      <c r="D256" s="137" t="s">
        <v>102</v>
      </c>
      <c r="E256" s="37"/>
      <c r="F256" s="298"/>
      <c r="G256" s="18"/>
      <c r="H256" s="45"/>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c r="BC256" s="3"/>
      <c r="BD256" s="3"/>
      <c r="BE256" s="3"/>
      <c r="BF256" s="3"/>
      <c r="BG256" s="3"/>
      <c r="BH256" s="3"/>
      <c r="BI256" s="3"/>
      <c r="BJ256" s="3"/>
      <c r="BK256" s="3"/>
      <c r="BL256" s="3"/>
      <c r="BM256" s="3"/>
      <c r="BN256" s="3"/>
      <c r="BO256" s="3"/>
      <c r="BP256" s="3"/>
      <c r="BQ256" s="3"/>
      <c r="BR256" s="3"/>
      <c r="BS256" s="3"/>
      <c r="BT256" s="3"/>
      <c r="BU256" s="3"/>
      <c r="BV256" s="3"/>
    </row>
    <row r="257" spans="1:74" s="4" customFormat="1">
      <c r="A257" s="15"/>
      <c r="B257" s="14"/>
      <c r="C257" s="44"/>
      <c r="D257" s="71" t="s">
        <v>356</v>
      </c>
      <c r="E257" s="37"/>
      <c r="F257" s="298"/>
      <c r="G257" s="18"/>
      <c r="H257" s="45"/>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c r="BC257" s="3"/>
      <c r="BD257" s="3"/>
      <c r="BE257" s="3"/>
      <c r="BF257" s="3"/>
      <c r="BG257" s="3"/>
      <c r="BH257" s="3"/>
      <c r="BI257" s="3"/>
      <c r="BJ257" s="3"/>
      <c r="BK257" s="3"/>
      <c r="BL257" s="3"/>
      <c r="BM257" s="3"/>
      <c r="BN257" s="3"/>
      <c r="BO257" s="3"/>
      <c r="BP257" s="3"/>
      <c r="BQ257" s="3"/>
      <c r="BR257" s="3"/>
      <c r="BS257" s="3"/>
      <c r="BT257" s="3"/>
      <c r="BU257" s="3"/>
      <c r="BV257" s="3"/>
    </row>
    <row r="258" spans="1:74" s="4" customFormat="1">
      <c r="A258" s="15"/>
      <c r="B258" s="14"/>
      <c r="C258" s="44"/>
      <c r="D258" s="137" t="s">
        <v>296</v>
      </c>
      <c r="E258" s="37"/>
      <c r="F258" s="298"/>
      <c r="G258" s="18"/>
      <c r="H258" s="45"/>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c r="AW258" s="3"/>
      <c r="AX258" s="3"/>
      <c r="AY258" s="3"/>
      <c r="AZ258" s="3"/>
      <c r="BA258" s="3"/>
      <c r="BB258" s="3"/>
      <c r="BC258" s="3"/>
      <c r="BD258" s="3"/>
      <c r="BE258" s="3"/>
      <c r="BF258" s="3"/>
      <c r="BG258" s="3"/>
      <c r="BH258" s="3"/>
      <c r="BI258" s="3"/>
      <c r="BJ258" s="3"/>
      <c r="BK258" s="3"/>
      <c r="BL258" s="3"/>
      <c r="BM258" s="3"/>
      <c r="BN258" s="3"/>
      <c r="BO258" s="3"/>
      <c r="BP258" s="3"/>
      <c r="BQ258" s="3"/>
      <c r="BR258" s="3"/>
      <c r="BS258" s="3"/>
      <c r="BT258" s="3"/>
      <c r="BU258" s="3"/>
      <c r="BV258" s="3"/>
    </row>
    <row r="259" spans="1:74" s="4" customFormat="1">
      <c r="A259" s="15"/>
      <c r="B259" s="14"/>
      <c r="C259" s="44"/>
      <c r="D259" s="71" t="s">
        <v>297</v>
      </c>
      <c r="E259" s="37"/>
      <c r="F259" s="298"/>
      <c r="G259" s="18"/>
      <c r="H259" s="45"/>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c r="BO259" s="3"/>
      <c r="BP259" s="3"/>
      <c r="BQ259" s="3"/>
      <c r="BR259" s="3"/>
      <c r="BS259" s="3"/>
      <c r="BT259" s="3"/>
      <c r="BU259" s="3"/>
      <c r="BV259" s="3"/>
    </row>
    <row r="260" spans="1:74" s="4" customFormat="1">
      <c r="A260" s="15"/>
      <c r="B260" s="14"/>
      <c r="C260" s="44"/>
      <c r="D260" s="71" t="s">
        <v>96</v>
      </c>
      <c r="E260" s="37"/>
      <c r="F260" s="298"/>
      <c r="G260" s="18"/>
      <c r="H260" s="45"/>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c r="AW260" s="3"/>
      <c r="AX260" s="3"/>
      <c r="AY260" s="3"/>
      <c r="AZ260" s="3"/>
      <c r="BA260" s="3"/>
      <c r="BB260" s="3"/>
      <c r="BC260" s="3"/>
      <c r="BD260" s="3"/>
      <c r="BE260" s="3"/>
      <c r="BF260" s="3"/>
      <c r="BG260" s="3"/>
      <c r="BH260" s="3"/>
      <c r="BI260" s="3"/>
      <c r="BJ260" s="3"/>
      <c r="BK260" s="3"/>
      <c r="BL260" s="3"/>
      <c r="BM260" s="3"/>
      <c r="BN260" s="3"/>
      <c r="BO260" s="3"/>
      <c r="BP260" s="3"/>
      <c r="BQ260" s="3"/>
      <c r="BR260" s="3"/>
      <c r="BS260" s="3"/>
      <c r="BT260" s="3"/>
      <c r="BU260" s="3"/>
      <c r="BV260" s="3"/>
    </row>
    <row r="261" spans="1:74" s="4" customFormat="1">
      <c r="A261" s="15"/>
      <c r="B261" s="14"/>
      <c r="C261" s="44"/>
      <c r="D261" s="71" t="s">
        <v>481</v>
      </c>
      <c r="E261" s="37"/>
      <c r="F261" s="298"/>
      <c r="G261" s="18"/>
      <c r="H261" s="45"/>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c r="AW261" s="3"/>
      <c r="AX261" s="3"/>
      <c r="AY261" s="3"/>
      <c r="AZ261" s="3"/>
      <c r="BA261" s="3"/>
      <c r="BB261" s="3"/>
      <c r="BC261" s="3"/>
      <c r="BD261" s="3"/>
      <c r="BE261" s="3"/>
      <c r="BF261" s="3"/>
      <c r="BG261" s="3"/>
      <c r="BH261" s="3"/>
      <c r="BI261" s="3"/>
      <c r="BJ261" s="3"/>
      <c r="BK261" s="3"/>
      <c r="BL261" s="3"/>
      <c r="BM261" s="3"/>
      <c r="BN261" s="3"/>
      <c r="BO261" s="3"/>
      <c r="BP261" s="3"/>
      <c r="BQ261" s="3"/>
      <c r="BR261" s="3"/>
      <c r="BS261" s="3"/>
      <c r="BT261" s="3"/>
      <c r="BU261" s="3"/>
      <c r="BV261" s="3"/>
    </row>
    <row r="262" spans="1:74" s="4" customFormat="1">
      <c r="A262" s="15"/>
      <c r="B262" s="14"/>
      <c r="C262" s="44"/>
      <c r="D262" s="71" t="s">
        <v>97</v>
      </c>
      <c r="E262" s="37"/>
      <c r="F262" s="298"/>
      <c r="G262" s="18"/>
      <c r="H262" s="45"/>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c r="AW262" s="3"/>
      <c r="AX262" s="3"/>
      <c r="AY262" s="3"/>
      <c r="AZ262" s="3"/>
      <c r="BA262" s="3"/>
      <c r="BB262" s="3"/>
      <c r="BC262" s="3"/>
      <c r="BD262" s="3"/>
      <c r="BE262" s="3"/>
      <c r="BF262" s="3"/>
      <c r="BG262" s="3"/>
      <c r="BH262" s="3"/>
      <c r="BI262" s="3"/>
      <c r="BJ262" s="3"/>
      <c r="BK262" s="3"/>
      <c r="BL262" s="3"/>
      <c r="BM262" s="3"/>
      <c r="BN262" s="3"/>
      <c r="BO262" s="3"/>
      <c r="BP262" s="3"/>
      <c r="BQ262" s="3"/>
      <c r="BR262" s="3"/>
      <c r="BS262" s="3"/>
      <c r="BT262" s="3"/>
      <c r="BU262" s="3"/>
      <c r="BV262" s="3"/>
    </row>
    <row r="263" spans="1:74" s="4" customFormat="1" ht="51">
      <c r="A263" s="43" t="s">
        <v>405</v>
      </c>
      <c r="B263" s="131" t="s">
        <v>476</v>
      </c>
      <c r="C263" s="56" t="s">
        <v>124</v>
      </c>
      <c r="D263" s="71" t="s">
        <v>307</v>
      </c>
      <c r="E263" s="37" t="s">
        <v>141</v>
      </c>
      <c r="F263" s="298">
        <v>1</v>
      </c>
      <c r="G263" s="213"/>
      <c r="H263" s="120">
        <f>ROUND((F263*G263),2)</f>
        <v>0</v>
      </c>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c r="AW263" s="3"/>
      <c r="AX263" s="3"/>
      <c r="AY263" s="3"/>
      <c r="AZ263" s="3"/>
      <c r="BA263" s="3"/>
      <c r="BB263" s="3"/>
      <c r="BC263" s="3"/>
      <c r="BD263" s="3"/>
      <c r="BE263" s="3"/>
      <c r="BF263" s="3"/>
      <c r="BG263" s="3"/>
      <c r="BH263" s="3"/>
      <c r="BI263" s="3"/>
      <c r="BJ263" s="3"/>
      <c r="BK263" s="3"/>
      <c r="BL263" s="3"/>
      <c r="BM263" s="3"/>
      <c r="BN263" s="3"/>
      <c r="BO263" s="3"/>
      <c r="BP263" s="3"/>
      <c r="BQ263" s="3"/>
      <c r="BR263" s="3"/>
      <c r="BS263" s="3"/>
      <c r="BT263" s="3"/>
      <c r="BU263" s="3"/>
      <c r="BV263" s="3"/>
    </row>
    <row r="264" spans="1:74" s="4" customFormat="1">
      <c r="A264" s="15"/>
      <c r="B264" s="14"/>
      <c r="C264" s="44"/>
      <c r="D264" s="71" t="s">
        <v>98</v>
      </c>
      <c r="E264" s="37"/>
      <c r="F264" s="298"/>
      <c r="G264" s="18"/>
      <c r="H264" s="45"/>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c r="BB264" s="3"/>
      <c r="BC264" s="3"/>
      <c r="BD264" s="3"/>
      <c r="BE264" s="3"/>
      <c r="BF264" s="3"/>
      <c r="BG264" s="3"/>
      <c r="BH264" s="3"/>
      <c r="BI264" s="3"/>
      <c r="BJ264" s="3"/>
      <c r="BK264" s="3"/>
      <c r="BL264" s="3"/>
      <c r="BM264" s="3"/>
      <c r="BN264" s="3"/>
      <c r="BO264" s="3"/>
      <c r="BP264" s="3"/>
      <c r="BQ264" s="3"/>
      <c r="BR264" s="3"/>
      <c r="BS264" s="3"/>
      <c r="BT264" s="3"/>
      <c r="BU264" s="3"/>
      <c r="BV264" s="3"/>
    </row>
    <row r="265" spans="1:74" s="4" customFormat="1">
      <c r="A265" s="15"/>
      <c r="B265" s="14"/>
      <c r="C265" s="44"/>
      <c r="D265" s="71" t="s">
        <v>143</v>
      </c>
      <c r="E265" s="37"/>
      <c r="F265" s="298"/>
      <c r="G265" s="18"/>
      <c r="H265" s="45"/>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c r="BB265" s="3"/>
      <c r="BC265" s="3"/>
      <c r="BD265" s="3"/>
      <c r="BE265" s="3"/>
      <c r="BF265" s="3"/>
      <c r="BG265" s="3"/>
      <c r="BH265" s="3"/>
      <c r="BI265" s="3"/>
      <c r="BJ265" s="3"/>
      <c r="BK265" s="3"/>
      <c r="BL265" s="3"/>
      <c r="BM265" s="3"/>
      <c r="BN265" s="3"/>
      <c r="BO265" s="3"/>
      <c r="BP265" s="3"/>
      <c r="BQ265" s="3"/>
      <c r="BR265" s="3"/>
      <c r="BS265" s="3"/>
      <c r="BT265" s="3"/>
      <c r="BU265" s="3"/>
      <c r="BV265" s="3"/>
    </row>
    <row r="266" spans="1:74" s="4" customFormat="1">
      <c r="A266" s="15"/>
      <c r="B266" s="14"/>
      <c r="C266" s="44"/>
      <c r="D266" s="137" t="s">
        <v>292</v>
      </c>
      <c r="E266" s="37"/>
      <c r="F266" s="298"/>
      <c r="G266" s="18"/>
      <c r="H266" s="45"/>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c r="BB266" s="3"/>
      <c r="BC266" s="3"/>
      <c r="BD266" s="3"/>
      <c r="BE266" s="3"/>
      <c r="BF266" s="3"/>
      <c r="BG266" s="3"/>
      <c r="BH266" s="3"/>
      <c r="BI266" s="3"/>
      <c r="BJ266" s="3"/>
      <c r="BK266" s="3"/>
      <c r="BL266" s="3"/>
      <c r="BM266" s="3"/>
      <c r="BN266" s="3"/>
      <c r="BO266" s="3"/>
      <c r="BP266" s="3"/>
      <c r="BQ266" s="3"/>
      <c r="BR266" s="3"/>
      <c r="BS266" s="3"/>
      <c r="BT266" s="3"/>
      <c r="BU266" s="3"/>
      <c r="BV266" s="3"/>
    </row>
    <row r="267" spans="1:74" s="4" customFormat="1">
      <c r="A267" s="15"/>
      <c r="B267" s="14"/>
      <c r="C267" s="44"/>
      <c r="D267" s="71" t="s">
        <v>277</v>
      </c>
      <c r="E267" s="37"/>
      <c r="F267" s="298"/>
      <c r="G267" s="18"/>
      <c r="H267" s="45"/>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c r="AW267" s="3"/>
      <c r="AX267" s="3"/>
      <c r="AY267" s="3"/>
      <c r="AZ267" s="3"/>
      <c r="BA267" s="3"/>
      <c r="BB267" s="3"/>
      <c r="BC267" s="3"/>
      <c r="BD267" s="3"/>
      <c r="BE267" s="3"/>
      <c r="BF267" s="3"/>
      <c r="BG267" s="3"/>
      <c r="BH267" s="3"/>
      <c r="BI267" s="3"/>
      <c r="BJ267" s="3"/>
      <c r="BK267" s="3"/>
      <c r="BL267" s="3"/>
      <c r="BM267" s="3"/>
      <c r="BN267" s="3"/>
      <c r="BO267" s="3"/>
      <c r="BP267" s="3"/>
      <c r="BQ267" s="3"/>
      <c r="BR267" s="3"/>
      <c r="BS267" s="3"/>
      <c r="BT267" s="3"/>
      <c r="BU267" s="3"/>
      <c r="BV267" s="3"/>
    </row>
    <row r="268" spans="1:74" s="4" customFormat="1">
      <c r="A268" s="15"/>
      <c r="B268" s="14"/>
      <c r="C268" s="44"/>
      <c r="D268" s="137" t="s">
        <v>103</v>
      </c>
      <c r="E268" s="37"/>
      <c r="F268" s="298"/>
      <c r="G268" s="18"/>
      <c r="H268" s="45"/>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c r="AW268" s="3"/>
      <c r="AX268" s="3"/>
      <c r="AY268" s="3"/>
      <c r="AZ268" s="3"/>
      <c r="BA268" s="3"/>
      <c r="BB268" s="3"/>
      <c r="BC268" s="3"/>
      <c r="BD268" s="3"/>
      <c r="BE268" s="3"/>
      <c r="BF268" s="3"/>
      <c r="BG268" s="3"/>
      <c r="BH268" s="3"/>
      <c r="BI268" s="3"/>
      <c r="BJ268" s="3"/>
      <c r="BK268" s="3"/>
      <c r="BL268" s="3"/>
      <c r="BM268" s="3"/>
      <c r="BN268" s="3"/>
      <c r="BO268" s="3"/>
      <c r="BP268" s="3"/>
      <c r="BQ268" s="3"/>
      <c r="BR268" s="3"/>
      <c r="BS268" s="3"/>
      <c r="BT268" s="3"/>
      <c r="BU268" s="3"/>
      <c r="BV268" s="3"/>
    </row>
    <row r="269" spans="1:74" s="4" customFormat="1">
      <c r="A269" s="15"/>
      <c r="B269" s="14"/>
      <c r="C269" s="44"/>
      <c r="D269" s="71" t="s">
        <v>278</v>
      </c>
      <c r="E269" s="37"/>
      <c r="F269" s="298"/>
      <c r="G269" s="18"/>
      <c r="H269" s="45"/>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c r="AW269" s="3"/>
      <c r="AX269" s="3"/>
      <c r="AY269" s="3"/>
      <c r="AZ269" s="3"/>
      <c r="BA269" s="3"/>
      <c r="BB269" s="3"/>
      <c r="BC269" s="3"/>
      <c r="BD269" s="3"/>
      <c r="BE269" s="3"/>
      <c r="BF269" s="3"/>
      <c r="BG269" s="3"/>
      <c r="BH269" s="3"/>
      <c r="BI269" s="3"/>
      <c r="BJ269" s="3"/>
      <c r="BK269" s="3"/>
      <c r="BL269" s="3"/>
      <c r="BM269" s="3"/>
      <c r="BN269" s="3"/>
      <c r="BO269" s="3"/>
      <c r="BP269" s="3"/>
      <c r="BQ269" s="3"/>
      <c r="BR269" s="3"/>
      <c r="BS269" s="3"/>
      <c r="BT269" s="3"/>
      <c r="BU269" s="3"/>
      <c r="BV269" s="3"/>
    </row>
    <row r="270" spans="1:74" s="4" customFormat="1">
      <c r="A270" s="15"/>
      <c r="B270" s="14"/>
      <c r="C270" s="44"/>
      <c r="D270" s="71" t="s">
        <v>289</v>
      </c>
      <c r="E270" s="37"/>
      <c r="F270" s="298"/>
      <c r="G270" s="18"/>
      <c r="H270" s="45"/>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c r="BO270" s="3"/>
      <c r="BP270" s="3"/>
      <c r="BQ270" s="3"/>
      <c r="BR270" s="3"/>
      <c r="BS270" s="3"/>
      <c r="BT270" s="3"/>
      <c r="BU270" s="3"/>
      <c r="BV270" s="3"/>
    </row>
    <row r="271" spans="1:74" s="4" customFormat="1">
      <c r="A271" s="15"/>
      <c r="B271" s="14"/>
      <c r="C271" s="44"/>
      <c r="D271" s="71" t="s">
        <v>280</v>
      </c>
      <c r="E271" s="37"/>
      <c r="F271" s="298"/>
      <c r="G271" s="18"/>
      <c r="H271" s="45"/>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3"/>
      <c r="AW271" s="3"/>
      <c r="AX271" s="3"/>
      <c r="AY271" s="3"/>
      <c r="AZ271" s="3"/>
      <c r="BA271" s="3"/>
      <c r="BB271" s="3"/>
      <c r="BC271" s="3"/>
      <c r="BD271" s="3"/>
      <c r="BE271" s="3"/>
      <c r="BF271" s="3"/>
      <c r="BG271" s="3"/>
      <c r="BH271" s="3"/>
      <c r="BI271" s="3"/>
      <c r="BJ271" s="3"/>
      <c r="BK271" s="3"/>
      <c r="BL271" s="3"/>
      <c r="BM271" s="3"/>
      <c r="BN271" s="3"/>
      <c r="BO271" s="3"/>
      <c r="BP271" s="3"/>
      <c r="BQ271" s="3"/>
      <c r="BR271" s="3"/>
      <c r="BS271" s="3"/>
      <c r="BT271" s="3"/>
      <c r="BU271" s="3"/>
      <c r="BV271" s="3"/>
    </row>
    <row r="272" spans="1:74" s="4" customFormat="1">
      <c r="A272" s="15"/>
      <c r="B272" s="14"/>
      <c r="C272" s="44"/>
      <c r="D272" s="71" t="s">
        <v>283</v>
      </c>
      <c r="E272" s="37"/>
      <c r="F272" s="298"/>
      <c r="G272" s="18"/>
      <c r="H272" s="45"/>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c r="AH272" s="3"/>
      <c r="AI272" s="3"/>
      <c r="AJ272" s="3"/>
      <c r="AK272" s="3"/>
      <c r="AL272" s="3"/>
      <c r="AM272" s="3"/>
      <c r="AN272" s="3"/>
      <c r="AO272" s="3"/>
      <c r="AP272" s="3"/>
      <c r="AQ272" s="3"/>
      <c r="AR272" s="3"/>
      <c r="AS272" s="3"/>
      <c r="AT272" s="3"/>
      <c r="AU272" s="3"/>
      <c r="AV272" s="3"/>
      <c r="AW272" s="3"/>
      <c r="AX272" s="3"/>
      <c r="AY272" s="3"/>
      <c r="AZ272" s="3"/>
      <c r="BA272" s="3"/>
      <c r="BB272" s="3"/>
      <c r="BC272" s="3"/>
      <c r="BD272" s="3"/>
      <c r="BE272" s="3"/>
      <c r="BF272" s="3"/>
      <c r="BG272" s="3"/>
      <c r="BH272" s="3"/>
      <c r="BI272" s="3"/>
      <c r="BJ272" s="3"/>
      <c r="BK272" s="3"/>
      <c r="BL272" s="3"/>
      <c r="BM272" s="3"/>
      <c r="BN272" s="3"/>
      <c r="BO272" s="3"/>
      <c r="BP272" s="3"/>
      <c r="BQ272" s="3"/>
      <c r="BR272" s="3"/>
      <c r="BS272" s="3"/>
      <c r="BT272" s="3"/>
      <c r="BU272" s="3"/>
      <c r="BV272" s="3"/>
    </row>
    <row r="273" spans="1:74" s="4" customFormat="1">
      <c r="A273" s="15"/>
      <c r="B273" s="14"/>
      <c r="C273" s="44"/>
      <c r="D273" s="71" t="s">
        <v>308</v>
      </c>
      <c r="E273" s="37"/>
      <c r="F273" s="298"/>
      <c r="G273" s="18"/>
      <c r="H273" s="45"/>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c r="AH273" s="3"/>
      <c r="AI273" s="3"/>
      <c r="AJ273" s="3"/>
      <c r="AK273" s="3"/>
      <c r="AL273" s="3"/>
      <c r="AM273" s="3"/>
      <c r="AN273" s="3"/>
      <c r="AO273" s="3"/>
      <c r="AP273" s="3"/>
      <c r="AQ273" s="3"/>
      <c r="AR273" s="3"/>
      <c r="AS273" s="3"/>
      <c r="AT273" s="3"/>
      <c r="AU273" s="3"/>
      <c r="AV273" s="3"/>
      <c r="AW273" s="3"/>
      <c r="AX273" s="3"/>
      <c r="AY273" s="3"/>
      <c r="AZ273" s="3"/>
      <c r="BA273" s="3"/>
      <c r="BB273" s="3"/>
      <c r="BC273" s="3"/>
      <c r="BD273" s="3"/>
      <c r="BE273" s="3"/>
      <c r="BF273" s="3"/>
      <c r="BG273" s="3"/>
      <c r="BH273" s="3"/>
      <c r="BI273" s="3"/>
      <c r="BJ273" s="3"/>
      <c r="BK273" s="3"/>
      <c r="BL273" s="3"/>
      <c r="BM273" s="3"/>
      <c r="BN273" s="3"/>
      <c r="BO273" s="3"/>
      <c r="BP273" s="3"/>
      <c r="BQ273" s="3"/>
      <c r="BR273" s="3"/>
      <c r="BS273" s="3"/>
      <c r="BT273" s="3"/>
      <c r="BU273" s="3"/>
      <c r="BV273" s="3"/>
    </row>
    <row r="274" spans="1:74" s="4" customFormat="1">
      <c r="A274" s="15"/>
      <c r="B274" s="14"/>
      <c r="C274" s="44"/>
      <c r="D274" s="71" t="s">
        <v>284</v>
      </c>
      <c r="E274" s="37"/>
      <c r="F274" s="298"/>
      <c r="G274" s="18"/>
      <c r="H274" s="45"/>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c r="AH274" s="3"/>
      <c r="AI274" s="3"/>
      <c r="AJ274" s="3"/>
      <c r="AK274" s="3"/>
      <c r="AL274" s="3"/>
      <c r="AM274" s="3"/>
      <c r="AN274" s="3"/>
      <c r="AO274" s="3"/>
      <c r="AP274" s="3"/>
      <c r="AQ274" s="3"/>
      <c r="AR274" s="3"/>
      <c r="AS274" s="3"/>
      <c r="AT274" s="3"/>
      <c r="AU274" s="3"/>
      <c r="AV274" s="3"/>
      <c r="AW274" s="3"/>
      <c r="AX274" s="3"/>
      <c r="AY274" s="3"/>
      <c r="AZ274" s="3"/>
      <c r="BA274" s="3"/>
      <c r="BB274" s="3"/>
      <c r="BC274" s="3"/>
      <c r="BD274" s="3"/>
      <c r="BE274" s="3"/>
      <c r="BF274" s="3"/>
      <c r="BG274" s="3"/>
      <c r="BH274" s="3"/>
      <c r="BI274" s="3"/>
      <c r="BJ274" s="3"/>
      <c r="BK274" s="3"/>
      <c r="BL274" s="3"/>
      <c r="BM274" s="3"/>
      <c r="BN274" s="3"/>
      <c r="BO274" s="3"/>
      <c r="BP274" s="3"/>
      <c r="BQ274" s="3"/>
      <c r="BR274" s="3"/>
      <c r="BS274" s="3"/>
      <c r="BT274" s="3"/>
      <c r="BU274" s="3"/>
      <c r="BV274" s="3"/>
    </row>
    <row r="275" spans="1:74" s="4" customFormat="1">
      <c r="A275" s="15"/>
      <c r="B275" s="14"/>
      <c r="C275" s="44"/>
      <c r="D275" s="71" t="s">
        <v>305</v>
      </c>
      <c r="E275" s="37"/>
      <c r="F275" s="298"/>
      <c r="G275" s="18"/>
      <c r="H275" s="45"/>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c r="AH275" s="3"/>
      <c r="AI275" s="3"/>
      <c r="AJ275" s="3"/>
      <c r="AK275" s="3"/>
      <c r="AL275" s="3"/>
      <c r="AM275" s="3"/>
      <c r="AN275" s="3"/>
      <c r="AO275" s="3"/>
      <c r="AP275" s="3"/>
      <c r="AQ275" s="3"/>
      <c r="AR275" s="3"/>
      <c r="AS275" s="3"/>
      <c r="AT275" s="3"/>
      <c r="AU275" s="3"/>
      <c r="AV275" s="3"/>
      <c r="AW275" s="3"/>
      <c r="AX275" s="3"/>
      <c r="AY275" s="3"/>
      <c r="AZ275" s="3"/>
      <c r="BA275" s="3"/>
      <c r="BB275" s="3"/>
      <c r="BC275" s="3"/>
      <c r="BD275" s="3"/>
      <c r="BE275" s="3"/>
      <c r="BF275" s="3"/>
      <c r="BG275" s="3"/>
      <c r="BH275" s="3"/>
      <c r="BI275" s="3"/>
      <c r="BJ275" s="3"/>
      <c r="BK275" s="3"/>
      <c r="BL275" s="3"/>
      <c r="BM275" s="3"/>
      <c r="BN275" s="3"/>
      <c r="BO275" s="3"/>
      <c r="BP275" s="3"/>
      <c r="BQ275" s="3"/>
      <c r="BR275" s="3"/>
      <c r="BS275" s="3"/>
      <c r="BT275" s="3"/>
      <c r="BU275" s="3"/>
      <c r="BV275" s="3"/>
    </row>
    <row r="276" spans="1:74" s="4" customFormat="1">
      <c r="A276" s="15"/>
      <c r="B276" s="14"/>
      <c r="C276" s="44"/>
      <c r="D276" s="137" t="s">
        <v>99</v>
      </c>
      <c r="E276" s="37"/>
      <c r="F276" s="298"/>
      <c r="G276" s="18"/>
      <c r="H276" s="45"/>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c r="AH276" s="3"/>
      <c r="AI276" s="3"/>
      <c r="AJ276" s="3"/>
      <c r="AK276" s="3"/>
      <c r="AL276" s="3"/>
      <c r="AM276" s="3"/>
      <c r="AN276" s="3"/>
      <c r="AO276" s="3"/>
      <c r="AP276" s="3"/>
      <c r="AQ276" s="3"/>
      <c r="AR276" s="3"/>
      <c r="AS276" s="3"/>
      <c r="AT276" s="3"/>
      <c r="AU276" s="3"/>
      <c r="AV276" s="3"/>
      <c r="AW276" s="3"/>
      <c r="AX276" s="3"/>
      <c r="AY276" s="3"/>
      <c r="AZ276" s="3"/>
      <c r="BA276" s="3"/>
      <c r="BB276" s="3"/>
      <c r="BC276" s="3"/>
      <c r="BD276" s="3"/>
      <c r="BE276" s="3"/>
      <c r="BF276" s="3"/>
      <c r="BG276" s="3"/>
      <c r="BH276" s="3"/>
      <c r="BI276" s="3"/>
      <c r="BJ276" s="3"/>
      <c r="BK276" s="3"/>
      <c r="BL276" s="3"/>
      <c r="BM276" s="3"/>
      <c r="BN276" s="3"/>
      <c r="BO276" s="3"/>
      <c r="BP276" s="3"/>
      <c r="BQ276" s="3"/>
      <c r="BR276" s="3"/>
      <c r="BS276" s="3"/>
      <c r="BT276" s="3"/>
      <c r="BU276" s="3"/>
      <c r="BV276" s="3"/>
    </row>
    <row r="277" spans="1:74" s="4" customFormat="1">
      <c r="A277" s="15"/>
      <c r="B277" s="14"/>
      <c r="C277" s="44"/>
      <c r="D277" s="137" t="s">
        <v>274</v>
      </c>
      <c r="E277" s="37"/>
      <c r="F277" s="298"/>
      <c r="G277" s="18"/>
      <c r="H277" s="45"/>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c r="AH277" s="3"/>
      <c r="AI277" s="3"/>
      <c r="AJ277" s="3"/>
      <c r="AK277" s="3"/>
      <c r="AL277" s="3"/>
      <c r="AM277" s="3"/>
      <c r="AN277" s="3"/>
      <c r="AO277" s="3"/>
      <c r="AP277" s="3"/>
      <c r="AQ277" s="3"/>
      <c r="AR277" s="3"/>
      <c r="AS277" s="3"/>
      <c r="AT277" s="3"/>
      <c r="AU277" s="3"/>
      <c r="AV277" s="3"/>
      <c r="AW277" s="3"/>
      <c r="AX277" s="3"/>
      <c r="AY277" s="3"/>
      <c r="AZ277" s="3"/>
      <c r="BA277" s="3"/>
      <c r="BB277" s="3"/>
      <c r="BC277" s="3"/>
      <c r="BD277" s="3"/>
      <c r="BE277" s="3"/>
      <c r="BF277" s="3"/>
      <c r="BG277" s="3"/>
      <c r="BH277" s="3"/>
      <c r="BI277" s="3"/>
      <c r="BJ277" s="3"/>
      <c r="BK277" s="3"/>
      <c r="BL277" s="3"/>
      <c r="BM277" s="3"/>
      <c r="BN277" s="3"/>
      <c r="BO277" s="3"/>
      <c r="BP277" s="3"/>
      <c r="BQ277" s="3"/>
      <c r="BR277" s="3"/>
      <c r="BS277" s="3"/>
      <c r="BT277" s="3"/>
      <c r="BU277" s="3"/>
      <c r="BV277" s="3"/>
    </row>
    <row r="278" spans="1:74" s="4" customFormat="1">
      <c r="A278" s="15"/>
      <c r="B278" s="14"/>
      <c r="C278" s="44"/>
      <c r="D278" s="137" t="s">
        <v>100</v>
      </c>
      <c r="E278" s="37"/>
      <c r="F278" s="298"/>
      <c r="G278" s="18"/>
      <c r="H278" s="45"/>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3"/>
      <c r="AW278" s="3"/>
      <c r="AX278" s="3"/>
      <c r="AY278" s="3"/>
      <c r="AZ278" s="3"/>
      <c r="BA278" s="3"/>
      <c r="BB278" s="3"/>
      <c r="BC278" s="3"/>
      <c r="BD278" s="3"/>
      <c r="BE278" s="3"/>
      <c r="BF278" s="3"/>
      <c r="BG278" s="3"/>
      <c r="BH278" s="3"/>
      <c r="BI278" s="3"/>
      <c r="BJ278" s="3"/>
      <c r="BK278" s="3"/>
      <c r="BL278" s="3"/>
      <c r="BM278" s="3"/>
      <c r="BN278" s="3"/>
      <c r="BO278" s="3"/>
      <c r="BP278" s="3"/>
      <c r="BQ278" s="3"/>
      <c r="BR278" s="3"/>
      <c r="BS278" s="3"/>
      <c r="BT278" s="3"/>
      <c r="BU278" s="3"/>
      <c r="BV278" s="3"/>
    </row>
    <row r="279" spans="1:74" s="4" customFormat="1">
      <c r="A279" s="15"/>
      <c r="B279" s="14"/>
      <c r="C279" s="44"/>
      <c r="D279" s="71" t="s">
        <v>96</v>
      </c>
      <c r="E279" s="37"/>
      <c r="F279" s="298"/>
      <c r="G279" s="18"/>
      <c r="H279" s="45"/>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c r="AH279" s="3"/>
      <c r="AI279" s="3"/>
      <c r="AJ279" s="3"/>
      <c r="AK279" s="3"/>
      <c r="AL279" s="3"/>
      <c r="AM279" s="3"/>
      <c r="AN279" s="3"/>
      <c r="AO279" s="3"/>
      <c r="AP279" s="3"/>
      <c r="AQ279" s="3"/>
      <c r="AR279" s="3"/>
      <c r="AS279" s="3"/>
      <c r="AT279" s="3"/>
      <c r="AU279" s="3"/>
      <c r="AV279" s="3"/>
      <c r="AW279" s="3"/>
      <c r="AX279" s="3"/>
      <c r="AY279" s="3"/>
      <c r="AZ279" s="3"/>
      <c r="BA279" s="3"/>
      <c r="BB279" s="3"/>
      <c r="BC279" s="3"/>
      <c r="BD279" s="3"/>
      <c r="BE279" s="3"/>
      <c r="BF279" s="3"/>
      <c r="BG279" s="3"/>
      <c r="BH279" s="3"/>
      <c r="BI279" s="3"/>
      <c r="BJ279" s="3"/>
      <c r="BK279" s="3"/>
      <c r="BL279" s="3"/>
      <c r="BM279" s="3"/>
      <c r="BN279" s="3"/>
      <c r="BO279" s="3"/>
      <c r="BP279" s="3"/>
      <c r="BQ279" s="3"/>
      <c r="BR279" s="3"/>
      <c r="BS279" s="3"/>
      <c r="BT279" s="3"/>
      <c r="BU279" s="3"/>
      <c r="BV279" s="3"/>
    </row>
    <row r="280" spans="1:74" s="4" customFormat="1">
      <c r="A280" s="15"/>
      <c r="B280" s="14"/>
      <c r="C280" s="44"/>
      <c r="D280" s="71" t="s">
        <v>481</v>
      </c>
      <c r="E280" s="37"/>
      <c r="F280" s="298"/>
      <c r="G280" s="18"/>
      <c r="H280" s="45"/>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c r="AH280" s="3"/>
      <c r="AI280" s="3"/>
      <c r="AJ280" s="3"/>
      <c r="AK280" s="3"/>
      <c r="AL280" s="3"/>
      <c r="AM280" s="3"/>
      <c r="AN280" s="3"/>
      <c r="AO280" s="3"/>
      <c r="AP280" s="3"/>
      <c r="AQ280" s="3"/>
      <c r="AR280" s="3"/>
      <c r="AS280" s="3"/>
      <c r="AT280" s="3"/>
      <c r="AU280" s="3"/>
      <c r="AV280" s="3"/>
      <c r="AW280" s="3"/>
      <c r="AX280" s="3"/>
      <c r="AY280" s="3"/>
      <c r="AZ280" s="3"/>
      <c r="BA280" s="3"/>
      <c r="BB280" s="3"/>
      <c r="BC280" s="3"/>
      <c r="BD280" s="3"/>
      <c r="BE280" s="3"/>
      <c r="BF280" s="3"/>
      <c r="BG280" s="3"/>
      <c r="BH280" s="3"/>
      <c r="BI280" s="3"/>
      <c r="BJ280" s="3"/>
      <c r="BK280" s="3"/>
      <c r="BL280" s="3"/>
      <c r="BM280" s="3"/>
      <c r="BN280" s="3"/>
      <c r="BO280" s="3"/>
      <c r="BP280" s="3"/>
      <c r="BQ280" s="3"/>
      <c r="BR280" s="3"/>
      <c r="BS280" s="3"/>
      <c r="BT280" s="3"/>
      <c r="BU280" s="3"/>
      <c r="BV280" s="3"/>
    </row>
    <row r="281" spans="1:74" s="4" customFormat="1">
      <c r="A281" s="15"/>
      <c r="B281" s="14"/>
      <c r="C281" s="44"/>
      <c r="D281" s="71" t="s">
        <v>97</v>
      </c>
      <c r="E281" s="37"/>
      <c r="F281" s="298"/>
      <c r="G281" s="18"/>
      <c r="H281" s="45"/>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c r="BD281" s="3"/>
      <c r="BE281" s="3"/>
      <c r="BF281" s="3"/>
      <c r="BG281" s="3"/>
      <c r="BH281" s="3"/>
      <c r="BI281" s="3"/>
      <c r="BJ281" s="3"/>
      <c r="BK281" s="3"/>
      <c r="BL281" s="3"/>
      <c r="BM281" s="3"/>
      <c r="BN281" s="3"/>
      <c r="BO281" s="3"/>
      <c r="BP281" s="3"/>
      <c r="BQ281" s="3"/>
      <c r="BR281" s="3"/>
      <c r="BS281" s="3"/>
      <c r="BT281" s="3"/>
      <c r="BU281" s="3"/>
      <c r="BV281" s="3"/>
    </row>
    <row r="282" spans="1:74" s="4" customFormat="1">
      <c r="A282" s="15"/>
      <c r="B282" s="14"/>
      <c r="C282" s="44"/>
      <c r="D282" s="71"/>
      <c r="E282" s="37"/>
      <c r="F282" s="298"/>
      <c r="G282" s="18"/>
      <c r="H282" s="45"/>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c r="AH282" s="3"/>
      <c r="AI282" s="3"/>
      <c r="AJ282" s="3"/>
      <c r="AK282" s="3"/>
      <c r="AL282" s="3"/>
      <c r="AM282" s="3"/>
      <c r="AN282" s="3"/>
      <c r="AO282" s="3"/>
      <c r="AP282" s="3"/>
      <c r="AQ282" s="3"/>
      <c r="AR282" s="3"/>
      <c r="AS282" s="3"/>
      <c r="AT282" s="3"/>
      <c r="AU282" s="3"/>
      <c r="AV282" s="3"/>
      <c r="AW282" s="3"/>
      <c r="AX282" s="3"/>
      <c r="AY282" s="3"/>
      <c r="AZ282" s="3"/>
      <c r="BA282" s="3"/>
      <c r="BB282" s="3"/>
      <c r="BC282" s="3"/>
      <c r="BD282" s="3"/>
      <c r="BE282" s="3"/>
      <c r="BF282" s="3"/>
      <c r="BG282" s="3"/>
      <c r="BH282" s="3"/>
      <c r="BI282" s="3"/>
      <c r="BJ282" s="3"/>
      <c r="BK282" s="3"/>
      <c r="BL282" s="3"/>
      <c r="BM282" s="3"/>
      <c r="BN282" s="3"/>
      <c r="BO282" s="3"/>
      <c r="BP282" s="3"/>
      <c r="BQ282" s="3"/>
      <c r="BR282" s="3"/>
      <c r="BS282" s="3"/>
      <c r="BT282" s="3"/>
      <c r="BU282" s="3"/>
      <c r="BV282" s="3"/>
    </row>
    <row r="283" spans="1:74" s="4" customFormat="1">
      <c r="A283" s="15"/>
      <c r="B283" s="14"/>
      <c r="C283" s="44"/>
      <c r="D283" s="71" t="s">
        <v>101</v>
      </c>
      <c r="E283" s="37"/>
      <c r="F283" s="298"/>
      <c r="G283" s="18"/>
      <c r="H283" s="45"/>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c r="AH283" s="3"/>
      <c r="AI283" s="3"/>
      <c r="AJ283" s="3"/>
      <c r="AK283" s="3"/>
      <c r="AL283" s="3"/>
      <c r="AM283" s="3"/>
      <c r="AN283" s="3"/>
      <c r="AO283" s="3"/>
      <c r="AP283" s="3"/>
      <c r="AQ283" s="3"/>
      <c r="AR283" s="3"/>
      <c r="AS283" s="3"/>
      <c r="AT283" s="3"/>
      <c r="AU283" s="3"/>
      <c r="AV283" s="3"/>
      <c r="AW283" s="3"/>
      <c r="AX283" s="3"/>
      <c r="AY283" s="3"/>
      <c r="AZ283" s="3"/>
      <c r="BA283" s="3"/>
      <c r="BB283" s="3"/>
      <c r="BC283" s="3"/>
      <c r="BD283" s="3"/>
      <c r="BE283" s="3"/>
      <c r="BF283" s="3"/>
      <c r="BG283" s="3"/>
      <c r="BH283" s="3"/>
      <c r="BI283" s="3"/>
      <c r="BJ283" s="3"/>
      <c r="BK283" s="3"/>
      <c r="BL283" s="3"/>
      <c r="BM283" s="3"/>
      <c r="BN283" s="3"/>
      <c r="BO283" s="3"/>
      <c r="BP283" s="3"/>
      <c r="BQ283" s="3"/>
      <c r="BR283" s="3"/>
      <c r="BS283" s="3"/>
      <c r="BT283" s="3"/>
      <c r="BU283" s="3"/>
      <c r="BV283" s="3"/>
    </row>
    <row r="284" spans="1:74" s="4" customFormat="1">
      <c r="A284" s="15"/>
      <c r="B284" s="14"/>
      <c r="C284" s="44"/>
      <c r="D284" s="71" t="s">
        <v>143</v>
      </c>
      <c r="E284" s="37"/>
      <c r="F284" s="298"/>
      <c r="G284" s="18"/>
      <c r="H284" s="45"/>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c r="AH284" s="3"/>
      <c r="AI284" s="3"/>
      <c r="AJ284" s="3"/>
      <c r="AK284" s="3"/>
      <c r="AL284" s="3"/>
      <c r="AM284" s="3"/>
      <c r="AN284" s="3"/>
      <c r="AO284" s="3"/>
      <c r="AP284" s="3"/>
      <c r="AQ284" s="3"/>
      <c r="AR284" s="3"/>
      <c r="AS284" s="3"/>
      <c r="AT284" s="3"/>
      <c r="AU284" s="3"/>
      <c r="AV284" s="3"/>
      <c r="AW284" s="3"/>
      <c r="AX284" s="3"/>
      <c r="AY284" s="3"/>
      <c r="AZ284" s="3"/>
      <c r="BA284" s="3"/>
      <c r="BB284" s="3"/>
      <c r="BC284" s="3"/>
      <c r="BD284" s="3"/>
      <c r="BE284" s="3"/>
      <c r="BF284" s="3"/>
      <c r="BG284" s="3"/>
      <c r="BH284" s="3"/>
      <c r="BI284" s="3"/>
      <c r="BJ284" s="3"/>
      <c r="BK284" s="3"/>
      <c r="BL284" s="3"/>
      <c r="BM284" s="3"/>
      <c r="BN284" s="3"/>
      <c r="BO284" s="3"/>
      <c r="BP284" s="3"/>
      <c r="BQ284" s="3"/>
      <c r="BR284" s="3"/>
      <c r="BS284" s="3"/>
      <c r="BT284" s="3"/>
      <c r="BU284" s="3"/>
      <c r="BV284" s="3"/>
    </row>
    <row r="285" spans="1:74" s="4" customFormat="1">
      <c r="A285" s="15"/>
      <c r="B285" s="14"/>
      <c r="C285" s="44"/>
      <c r="D285" s="137" t="s">
        <v>102</v>
      </c>
      <c r="E285" s="37"/>
      <c r="F285" s="298"/>
      <c r="G285" s="18"/>
      <c r="H285" s="45"/>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c r="AH285" s="3"/>
      <c r="AI285" s="3"/>
      <c r="AJ285" s="3"/>
      <c r="AK285" s="3"/>
      <c r="AL285" s="3"/>
      <c r="AM285" s="3"/>
      <c r="AN285" s="3"/>
      <c r="AO285" s="3"/>
      <c r="AP285" s="3"/>
      <c r="AQ285" s="3"/>
      <c r="AR285" s="3"/>
      <c r="AS285" s="3"/>
      <c r="AT285" s="3"/>
      <c r="AU285" s="3"/>
      <c r="AV285" s="3"/>
      <c r="AW285" s="3"/>
      <c r="AX285" s="3"/>
      <c r="AY285" s="3"/>
      <c r="AZ285" s="3"/>
      <c r="BA285" s="3"/>
      <c r="BB285" s="3"/>
      <c r="BC285" s="3"/>
      <c r="BD285" s="3"/>
      <c r="BE285" s="3"/>
      <c r="BF285" s="3"/>
      <c r="BG285" s="3"/>
      <c r="BH285" s="3"/>
      <c r="BI285" s="3"/>
      <c r="BJ285" s="3"/>
      <c r="BK285" s="3"/>
      <c r="BL285" s="3"/>
      <c r="BM285" s="3"/>
      <c r="BN285" s="3"/>
      <c r="BO285" s="3"/>
      <c r="BP285" s="3"/>
      <c r="BQ285" s="3"/>
      <c r="BR285" s="3"/>
      <c r="BS285" s="3"/>
      <c r="BT285" s="3"/>
      <c r="BU285" s="3"/>
      <c r="BV285" s="3"/>
    </row>
    <row r="286" spans="1:74" s="4" customFormat="1">
      <c r="A286" s="15"/>
      <c r="B286" s="14"/>
      <c r="C286" s="44"/>
      <c r="D286" s="71" t="s">
        <v>105</v>
      </c>
      <c r="E286" s="37"/>
      <c r="F286" s="298"/>
      <c r="G286" s="18"/>
      <c r="H286" s="45"/>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c r="AH286" s="3"/>
      <c r="AI286" s="3"/>
      <c r="AJ286" s="3"/>
      <c r="AK286" s="3"/>
      <c r="AL286" s="3"/>
      <c r="AM286" s="3"/>
      <c r="AN286" s="3"/>
      <c r="AO286" s="3"/>
      <c r="AP286" s="3"/>
      <c r="AQ286" s="3"/>
      <c r="AR286" s="3"/>
      <c r="AS286" s="3"/>
      <c r="AT286" s="3"/>
      <c r="AU286" s="3"/>
      <c r="AV286" s="3"/>
      <c r="AW286" s="3"/>
      <c r="AX286" s="3"/>
      <c r="AY286" s="3"/>
      <c r="AZ286" s="3"/>
      <c r="BA286" s="3"/>
      <c r="BB286" s="3"/>
      <c r="BC286" s="3"/>
      <c r="BD286" s="3"/>
      <c r="BE286" s="3"/>
      <c r="BF286" s="3"/>
      <c r="BG286" s="3"/>
      <c r="BH286" s="3"/>
      <c r="BI286" s="3"/>
      <c r="BJ286" s="3"/>
      <c r="BK286" s="3"/>
      <c r="BL286" s="3"/>
      <c r="BM286" s="3"/>
      <c r="BN286" s="3"/>
      <c r="BO286" s="3"/>
      <c r="BP286" s="3"/>
      <c r="BQ286" s="3"/>
      <c r="BR286" s="3"/>
      <c r="BS286" s="3"/>
      <c r="BT286" s="3"/>
      <c r="BU286" s="3"/>
      <c r="BV286" s="3"/>
    </row>
    <row r="287" spans="1:74" s="4" customFormat="1">
      <c r="A287" s="15"/>
      <c r="B287" s="14"/>
      <c r="C287" s="44"/>
      <c r="D287" s="137" t="s">
        <v>103</v>
      </c>
      <c r="E287" s="37"/>
      <c r="F287" s="298"/>
      <c r="G287" s="18"/>
      <c r="H287" s="45"/>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c r="AH287" s="3"/>
      <c r="AI287" s="3"/>
      <c r="AJ287" s="3"/>
      <c r="AK287" s="3"/>
      <c r="AL287" s="3"/>
      <c r="AM287" s="3"/>
      <c r="AN287" s="3"/>
      <c r="AO287" s="3"/>
      <c r="AP287" s="3"/>
      <c r="AQ287" s="3"/>
      <c r="AR287" s="3"/>
      <c r="AS287" s="3"/>
      <c r="AT287" s="3"/>
      <c r="AU287" s="3"/>
      <c r="AV287" s="3"/>
      <c r="AW287" s="3"/>
      <c r="AX287" s="3"/>
      <c r="AY287" s="3"/>
      <c r="AZ287" s="3"/>
      <c r="BA287" s="3"/>
      <c r="BB287" s="3"/>
      <c r="BC287" s="3"/>
      <c r="BD287" s="3"/>
      <c r="BE287" s="3"/>
      <c r="BF287" s="3"/>
      <c r="BG287" s="3"/>
      <c r="BH287" s="3"/>
      <c r="BI287" s="3"/>
      <c r="BJ287" s="3"/>
      <c r="BK287" s="3"/>
      <c r="BL287" s="3"/>
      <c r="BM287" s="3"/>
      <c r="BN287" s="3"/>
      <c r="BO287" s="3"/>
      <c r="BP287" s="3"/>
      <c r="BQ287" s="3"/>
      <c r="BR287" s="3"/>
      <c r="BS287" s="3"/>
      <c r="BT287" s="3"/>
      <c r="BU287" s="3"/>
      <c r="BV287" s="3"/>
    </row>
    <row r="288" spans="1:74" s="4" customFormat="1">
      <c r="A288" s="15"/>
      <c r="B288" s="14"/>
      <c r="C288" s="44"/>
      <c r="D288" s="71" t="s">
        <v>301</v>
      </c>
      <c r="E288" s="37"/>
      <c r="F288" s="298"/>
      <c r="G288" s="18"/>
      <c r="H288" s="45"/>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c r="AH288" s="3"/>
      <c r="AI288" s="3"/>
      <c r="AJ288" s="3"/>
      <c r="AK288" s="3"/>
      <c r="AL288" s="3"/>
      <c r="AM288" s="3"/>
      <c r="AN288" s="3"/>
      <c r="AO288" s="3"/>
      <c r="AP288" s="3"/>
      <c r="AQ288" s="3"/>
      <c r="AR288" s="3"/>
      <c r="AS288" s="3"/>
      <c r="AT288" s="3"/>
      <c r="AU288" s="3"/>
      <c r="AV288" s="3"/>
      <c r="AW288" s="3"/>
      <c r="AX288" s="3"/>
      <c r="AY288" s="3"/>
      <c r="AZ288" s="3"/>
      <c r="BA288" s="3"/>
      <c r="BB288" s="3"/>
      <c r="BC288" s="3"/>
      <c r="BD288" s="3"/>
      <c r="BE288" s="3"/>
      <c r="BF288" s="3"/>
      <c r="BG288" s="3"/>
      <c r="BH288" s="3"/>
      <c r="BI288" s="3"/>
      <c r="BJ288" s="3"/>
      <c r="BK288" s="3"/>
      <c r="BL288" s="3"/>
      <c r="BM288" s="3"/>
      <c r="BN288" s="3"/>
      <c r="BO288" s="3"/>
      <c r="BP288" s="3"/>
      <c r="BQ288" s="3"/>
      <c r="BR288" s="3"/>
      <c r="BS288" s="3"/>
      <c r="BT288" s="3"/>
      <c r="BU288" s="3"/>
      <c r="BV288" s="3"/>
    </row>
    <row r="289" spans="1:74" s="4" customFormat="1">
      <c r="A289" s="15"/>
      <c r="B289" s="14"/>
      <c r="C289" s="44"/>
      <c r="D289" s="71" t="s">
        <v>281</v>
      </c>
      <c r="E289" s="37"/>
      <c r="F289" s="298"/>
      <c r="G289" s="18"/>
      <c r="H289" s="45"/>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c r="AH289" s="3"/>
      <c r="AI289" s="3"/>
      <c r="AJ289" s="3"/>
      <c r="AK289" s="3"/>
      <c r="AL289" s="3"/>
      <c r="AM289" s="3"/>
      <c r="AN289" s="3"/>
      <c r="AO289" s="3"/>
      <c r="AP289" s="3"/>
      <c r="AQ289" s="3"/>
      <c r="AR289" s="3"/>
      <c r="AS289" s="3"/>
      <c r="AT289" s="3"/>
      <c r="AU289" s="3"/>
      <c r="AV289" s="3"/>
      <c r="AW289" s="3"/>
      <c r="AX289" s="3"/>
      <c r="AY289" s="3"/>
      <c r="AZ289" s="3"/>
      <c r="BA289" s="3"/>
      <c r="BB289" s="3"/>
      <c r="BC289" s="3"/>
      <c r="BD289" s="3"/>
      <c r="BE289" s="3"/>
      <c r="BF289" s="3"/>
      <c r="BG289" s="3"/>
      <c r="BH289" s="3"/>
      <c r="BI289" s="3"/>
      <c r="BJ289" s="3"/>
      <c r="BK289" s="3"/>
      <c r="BL289" s="3"/>
      <c r="BM289" s="3"/>
      <c r="BN289" s="3"/>
      <c r="BO289" s="3"/>
      <c r="BP289" s="3"/>
      <c r="BQ289" s="3"/>
      <c r="BR289" s="3"/>
      <c r="BS289" s="3"/>
      <c r="BT289" s="3"/>
      <c r="BU289" s="3"/>
      <c r="BV289" s="3"/>
    </row>
    <row r="290" spans="1:74" s="4" customFormat="1">
      <c r="A290" s="15"/>
      <c r="B290" s="14"/>
      <c r="C290" s="44"/>
      <c r="D290" s="71" t="s">
        <v>451</v>
      </c>
      <c r="E290" s="37"/>
      <c r="F290" s="298"/>
      <c r="G290" s="18"/>
      <c r="H290" s="45"/>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c r="AH290" s="3"/>
      <c r="AI290" s="3"/>
      <c r="AJ290" s="3"/>
      <c r="AK290" s="3"/>
      <c r="AL290" s="3"/>
      <c r="AM290" s="3"/>
      <c r="AN290" s="3"/>
      <c r="AO290" s="3"/>
      <c r="AP290" s="3"/>
      <c r="AQ290" s="3"/>
      <c r="AR290" s="3"/>
      <c r="AS290" s="3"/>
      <c r="AT290" s="3"/>
      <c r="AU290" s="3"/>
      <c r="AV290" s="3"/>
      <c r="AW290" s="3"/>
      <c r="AX290" s="3"/>
      <c r="AY290" s="3"/>
      <c r="AZ290" s="3"/>
      <c r="BA290" s="3"/>
      <c r="BB290" s="3"/>
      <c r="BC290" s="3"/>
      <c r="BD290" s="3"/>
      <c r="BE290" s="3"/>
      <c r="BF290" s="3"/>
      <c r="BG290" s="3"/>
      <c r="BH290" s="3"/>
      <c r="BI290" s="3"/>
      <c r="BJ290" s="3"/>
      <c r="BK290" s="3"/>
      <c r="BL290" s="3"/>
      <c r="BM290" s="3"/>
      <c r="BN290" s="3"/>
      <c r="BO290" s="3"/>
      <c r="BP290" s="3"/>
      <c r="BQ290" s="3"/>
      <c r="BR290" s="3"/>
      <c r="BS290" s="3"/>
      <c r="BT290" s="3"/>
      <c r="BU290" s="3"/>
      <c r="BV290" s="3"/>
    </row>
    <row r="291" spans="1:74" s="4" customFormat="1">
      <c r="A291" s="15"/>
      <c r="B291" s="14"/>
      <c r="C291" s="44"/>
      <c r="D291" s="71" t="s">
        <v>300</v>
      </c>
      <c r="E291" s="37"/>
      <c r="F291" s="298"/>
      <c r="G291" s="18"/>
      <c r="H291" s="45"/>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c r="AH291" s="3"/>
      <c r="AI291" s="3"/>
      <c r="AJ291" s="3"/>
      <c r="AK291" s="3"/>
      <c r="AL291" s="3"/>
      <c r="AM291" s="3"/>
      <c r="AN291" s="3"/>
      <c r="AO291" s="3"/>
      <c r="AP291" s="3"/>
      <c r="AQ291" s="3"/>
      <c r="AR291" s="3"/>
      <c r="AS291" s="3"/>
      <c r="AT291" s="3"/>
      <c r="AU291" s="3"/>
      <c r="AV291" s="3"/>
      <c r="AW291" s="3"/>
      <c r="AX291" s="3"/>
      <c r="AY291" s="3"/>
      <c r="AZ291" s="3"/>
      <c r="BA291" s="3"/>
      <c r="BB291" s="3"/>
      <c r="BC291" s="3"/>
      <c r="BD291" s="3"/>
      <c r="BE291" s="3"/>
      <c r="BF291" s="3"/>
      <c r="BG291" s="3"/>
      <c r="BH291" s="3"/>
      <c r="BI291" s="3"/>
      <c r="BJ291" s="3"/>
      <c r="BK291" s="3"/>
      <c r="BL291" s="3"/>
      <c r="BM291" s="3"/>
      <c r="BN291" s="3"/>
      <c r="BO291" s="3"/>
      <c r="BP291" s="3"/>
      <c r="BQ291" s="3"/>
      <c r="BR291" s="3"/>
      <c r="BS291" s="3"/>
      <c r="BT291" s="3"/>
      <c r="BU291" s="3"/>
      <c r="BV291" s="3"/>
    </row>
    <row r="292" spans="1:74" s="4" customFormat="1">
      <c r="A292" s="15"/>
      <c r="B292" s="14"/>
      <c r="C292" s="44"/>
      <c r="D292" s="71" t="s">
        <v>291</v>
      </c>
      <c r="E292" s="37"/>
      <c r="F292" s="298"/>
      <c r="G292" s="18"/>
      <c r="H292" s="45"/>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c r="BG292" s="3"/>
      <c r="BH292" s="3"/>
      <c r="BI292" s="3"/>
      <c r="BJ292" s="3"/>
      <c r="BK292" s="3"/>
      <c r="BL292" s="3"/>
      <c r="BM292" s="3"/>
      <c r="BN292" s="3"/>
      <c r="BO292" s="3"/>
      <c r="BP292" s="3"/>
      <c r="BQ292" s="3"/>
      <c r="BR292" s="3"/>
      <c r="BS292" s="3"/>
      <c r="BT292" s="3"/>
      <c r="BU292" s="3"/>
      <c r="BV292" s="3"/>
    </row>
    <row r="293" spans="1:74" s="4" customFormat="1">
      <c r="A293" s="15"/>
      <c r="B293" s="14"/>
      <c r="C293" s="44"/>
      <c r="D293" s="71" t="s">
        <v>304</v>
      </c>
      <c r="E293" s="37"/>
      <c r="F293" s="298"/>
      <c r="G293" s="18"/>
      <c r="H293" s="45"/>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c r="AH293" s="3"/>
      <c r="AI293" s="3"/>
      <c r="AJ293" s="3"/>
      <c r="AK293" s="3"/>
      <c r="AL293" s="3"/>
      <c r="AM293" s="3"/>
      <c r="AN293" s="3"/>
      <c r="AO293" s="3"/>
      <c r="AP293" s="3"/>
      <c r="AQ293" s="3"/>
      <c r="AR293" s="3"/>
      <c r="AS293" s="3"/>
      <c r="AT293" s="3"/>
      <c r="AU293" s="3"/>
      <c r="AV293" s="3"/>
      <c r="AW293" s="3"/>
      <c r="AX293" s="3"/>
      <c r="AY293" s="3"/>
      <c r="AZ293" s="3"/>
      <c r="BA293" s="3"/>
      <c r="BB293" s="3"/>
      <c r="BC293" s="3"/>
      <c r="BD293" s="3"/>
      <c r="BE293" s="3"/>
      <c r="BF293" s="3"/>
      <c r="BG293" s="3"/>
      <c r="BH293" s="3"/>
      <c r="BI293" s="3"/>
      <c r="BJ293" s="3"/>
      <c r="BK293" s="3"/>
      <c r="BL293" s="3"/>
      <c r="BM293" s="3"/>
      <c r="BN293" s="3"/>
      <c r="BO293" s="3"/>
      <c r="BP293" s="3"/>
      <c r="BQ293" s="3"/>
      <c r="BR293" s="3"/>
      <c r="BS293" s="3"/>
      <c r="BT293" s="3"/>
      <c r="BU293" s="3"/>
      <c r="BV293" s="3"/>
    </row>
    <row r="294" spans="1:74" s="4" customFormat="1">
      <c r="A294" s="15"/>
      <c r="B294" s="14"/>
      <c r="C294" s="44"/>
      <c r="D294" s="137" t="s">
        <v>449</v>
      </c>
      <c r="E294" s="37"/>
      <c r="F294" s="298"/>
      <c r="G294" s="18"/>
      <c r="H294" s="45"/>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c r="AH294" s="3"/>
      <c r="AI294" s="3"/>
      <c r="AJ294" s="3"/>
      <c r="AK294" s="3"/>
      <c r="AL294" s="3"/>
      <c r="AM294" s="3"/>
      <c r="AN294" s="3"/>
      <c r="AO294" s="3"/>
      <c r="AP294" s="3"/>
      <c r="AQ294" s="3"/>
      <c r="AR294" s="3"/>
      <c r="AS294" s="3"/>
      <c r="AT294" s="3"/>
      <c r="AU294" s="3"/>
      <c r="AV294" s="3"/>
      <c r="AW294" s="3"/>
      <c r="AX294" s="3"/>
      <c r="AY294" s="3"/>
      <c r="AZ294" s="3"/>
      <c r="BA294" s="3"/>
      <c r="BB294" s="3"/>
      <c r="BC294" s="3"/>
      <c r="BD294" s="3"/>
      <c r="BE294" s="3"/>
      <c r="BF294" s="3"/>
      <c r="BG294" s="3"/>
      <c r="BH294" s="3"/>
      <c r="BI294" s="3"/>
      <c r="BJ294" s="3"/>
      <c r="BK294" s="3"/>
      <c r="BL294" s="3"/>
      <c r="BM294" s="3"/>
      <c r="BN294" s="3"/>
      <c r="BO294" s="3"/>
      <c r="BP294" s="3"/>
      <c r="BQ294" s="3"/>
      <c r="BR294" s="3"/>
      <c r="BS294" s="3"/>
      <c r="BT294" s="3"/>
      <c r="BU294" s="3"/>
      <c r="BV294" s="3"/>
    </row>
    <row r="295" spans="1:74" s="4" customFormat="1">
      <c r="A295" s="15"/>
      <c r="B295" s="14"/>
      <c r="C295" s="44"/>
      <c r="D295" s="71" t="s">
        <v>96</v>
      </c>
      <c r="E295" s="37"/>
      <c r="F295" s="298"/>
      <c r="G295" s="18"/>
      <c r="H295" s="45"/>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c r="AH295" s="3"/>
      <c r="AI295" s="3"/>
      <c r="AJ295" s="3"/>
      <c r="AK295" s="3"/>
      <c r="AL295" s="3"/>
      <c r="AM295" s="3"/>
      <c r="AN295" s="3"/>
      <c r="AO295" s="3"/>
      <c r="AP295" s="3"/>
      <c r="AQ295" s="3"/>
      <c r="AR295" s="3"/>
      <c r="AS295" s="3"/>
      <c r="AT295" s="3"/>
      <c r="AU295" s="3"/>
      <c r="AV295" s="3"/>
      <c r="AW295" s="3"/>
      <c r="AX295" s="3"/>
      <c r="AY295" s="3"/>
      <c r="AZ295" s="3"/>
      <c r="BA295" s="3"/>
      <c r="BB295" s="3"/>
      <c r="BC295" s="3"/>
      <c r="BD295" s="3"/>
      <c r="BE295" s="3"/>
      <c r="BF295" s="3"/>
      <c r="BG295" s="3"/>
      <c r="BH295" s="3"/>
      <c r="BI295" s="3"/>
      <c r="BJ295" s="3"/>
      <c r="BK295" s="3"/>
      <c r="BL295" s="3"/>
      <c r="BM295" s="3"/>
      <c r="BN295" s="3"/>
      <c r="BO295" s="3"/>
      <c r="BP295" s="3"/>
      <c r="BQ295" s="3"/>
      <c r="BR295" s="3"/>
      <c r="BS295" s="3"/>
      <c r="BT295" s="3"/>
      <c r="BU295" s="3"/>
      <c r="BV295" s="3"/>
    </row>
    <row r="296" spans="1:74" s="4" customFormat="1">
      <c r="A296" s="15"/>
      <c r="B296" s="14"/>
      <c r="C296" s="44"/>
      <c r="D296" s="71" t="s">
        <v>481</v>
      </c>
      <c r="E296" s="37"/>
      <c r="F296" s="298"/>
      <c r="G296" s="18"/>
      <c r="H296" s="45"/>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c r="AH296" s="3"/>
      <c r="AI296" s="3"/>
      <c r="AJ296" s="3"/>
      <c r="AK296" s="3"/>
      <c r="AL296" s="3"/>
      <c r="AM296" s="3"/>
      <c r="AN296" s="3"/>
      <c r="AO296" s="3"/>
      <c r="AP296" s="3"/>
      <c r="AQ296" s="3"/>
      <c r="AR296" s="3"/>
      <c r="AS296" s="3"/>
      <c r="AT296" s="3"/>
      <c r="AU296" s="3"/>
      <c r="AV296" s="3"/>
      <c r="AW296" s="3"/>
      <c r="AX296" s="3"/>
      <c r="AY296" s="3"/>
      <c r="AZ296" s="3"/>
      <c r="BA296" s="3"/>
      <c r="BB296" s="3"/>
      <c r="BC296" s="3"/>
      <c r="BD296" s="3"/>
      <c r="BE296" s="3"/>
      <c r="BF296" s="3"/>
      <c r="BG296" s="3"/>
      <c r="BH296" s="3"/>
      <c r="BI296" s="3"/>
      <c r="BJ296" s="3"/>
      <c r="BK296" s="3"/>
      <c r="BL296" s="3"/>
      <c r="BM296" s="3"/>
      <c r="BN296" s="3"/>
      <c r="BO296" s="3"/>
      <c r="BP296" s="3"/>
      <c r="BQ296" s="3"/>
      <c r="BR296" s="3"/>
      <c r="BS296" s="3"/>
      <c r="BT296" s="3"/>
      <c r="BU296" s="3"/>
      <c r="BV296" s="3"/>
    </row>
    <row r="297" spans="1:74" s="4" customFormat="1">
      <c r="A297" s="15"/>
      <c r="B297" s="14"/>
      <c r="C297" s="44"/>
      <c r="D297" s="71" t="s">
        <v>97</v>
      </c>
      <c r="E297" s="37"/>
      <c r="F297" s="298"/>
      <c r="G297" s="18"/>
      <c r="H297" s="45"/>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c r="AH297" s="3"/>
      <c r="AI297" s="3"/>
      <c r="AJ297" s="3"/>
      <c r="AK297" s="3"/>
      <c r="AL297" s="3"/>
      <c r="AM297" s="3"/>
      <c r="AN297" s="3"/>
      <c r="AO297" s="3"/>
      <c r="AP297" s="3"/>
      <c r="AQ297" s="3"/>
      <c r="AR297" s="3"/>
      <c r="AS297" s="3"/>
      <c r="AT297" s="3"/>
      <c r="AU297" s="3"/>
      <c r="AV297" s="3"/>
      <c r="AW297" s="3"/>
      <c r="AX297" s="3"/>
      <c r="AY297" s="3"/>
      <c r="AZ297" s="3"/>
      <c r="BA297" s="3"/>
      <c r="BB297" s="3"/>
      <c r="BC297" s="3"/>
      <c r="BD297" s="3"/>
      <c r="BE297" s="3"/>
      <c r="BF297" s="3"/>
      <c r="BG297" s="3"/>
      <c r="BH297" s="3"/>
      <c r="BI297" s="3"/>
      <c r="BJ297" s="3"/>
      <c r="BK297" s="3"/>
      <c r="BL297" s="3"/>
      <c r="BM297" s="3"/>
      <c r="BN297" s="3"/>
      <c r="BO297" s="3"/>
      <c r="BP297" s="3"/>
      <c r="BQ297" s="3"/>
      <c r="BR297" s="3"/>
      <c r="BS297" s="3"/>
      <c r="BT297" s="3"/>
      <c r="BU297" s="3"/>
      <c r="BV297" s="3"/>
    </row>
    <row r="298" spans="1:74" s="4" customFormat="1" ht="38.25">
      <c r="A298" s="43" t="s">
        <v>405</v>
      </c>
      <c r="B298" s="131" t="s">
        <v>476</v>
      </c>
      <c r="C298" s="56" t="s">
        <v>125</v>
      </c>
      <c r="D298" s="71" t="s">
        <v>309</v>
      </c>
      <c r="E298" s="37" t="s">
        <v>141</v>
      </c>
      <c r="F298" s="298">
        <v>1</v>
      </c>
      <c r="G298" s="213"/>
      <c r="H298" s="120">
        <f>ROUND((F298*G298),2)</f>
        <v>0</v>
      </c>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c r="AH298" s="3"/>
      <c r="AI298" s="3"/>
      <c r="AJ298" s="3"/>
      <c r="AK298" s="3"/>
      <c r="AL298" s="3"/>
      <c r="AM298" s="3"/>
      <c r="AN298" s="3"/>
      <c r="AO298" s="3"/>
      <c r="AP298" s="3"/>
      <c r="AQ298" s="3"/>
      <c r="AR298" s="3"/>
      <c r="AS298" s="3"/>
      <c r="AT298" s="3"/>
      <c r="AU298" s="3"/>
      <c r="AV298" s="3"/>
      <c r="AW298" s="3"/>
      <c r="AX298" s="3"/>
      <c r="AY298" s="3"/>
      <c r="AZ298" s="3"/>
      <c r="BA298" s="3"/>
      <c r="BB298" s="3"/>
      <c r="BC298" s="3"/>
      <c r="BD298" s="3"/>
      <c r="BE298" s="3"/>
      <c r="BF298" s="3"/>
      <c r="BG298" s="3"/>
      <c r="BH298" s="3"/>
      <c r="BI298" s="3"/>
      <c r="BJ298" s="3"/>
      <c r="BK298" s="3"/>
      <c r="BL298" s="3"/>
      <c r="BM298" s="3"/>
      <c r="BN298" s="3"/>
      <c r="BO298" s="3"/>
      <c r="BP298" s="3"/>
      <c r="BQ298" s="3"/>
      <c r="BR298" s="3"/>
      <c r="BS298" s="3"/>
      <c r="BT298" s="3"/>
      <c r="BU298" s="3"/>
      <c r="BV298" s="3"/>
    </row>
    <row r="299" spans="1:74" s="4" customFormat="1">
      <c r="A299" s="15"/>
      <c r="B299" s="14"/>
      <c r="C299" s="44"/>
      <c r="D299" s="71" t="s">
        <v>98</v>
      </c>
      <c r="E299" s="37"/>
      <c r="F299" s="298"/>
      <c r="G299" s="18"/>
      <c r="H299" s="45"/>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c r="AH299" s="3"/>
      <c r="AI299" s="3"/>
      <c r="AJ299" s="3"/>
      <c r="AK299" s="3"/>
      <c r="AL299" s="3"/>
      <c r="AM299" s="3"/>
      <c r="AN299" s="3"/>
      <c r="AO299" s="3"/>
      <c r="AP299" s="3"/>
      <c r="AQ299" s="3"/>
      <c r="AR299" s="3"/>
      <c r="AS299" s="3"/>
      <c r="AT299" s="3"/>
      <c r="AU299" s="3"/>
      <c r="AV299" s="3"/>
      <c r="AW299" s="3"/>
      <c r="AX299" s="3"/>
      <c r="AY299" s="3"/>
      <c r="AZ299" s="3"/>
      <c r="BA299" s="3"/>
      <c r="BB299" s="3"/>
      <c r="BC299" s="3"/>
      <c r="BD299" s="3"/>
      <c r="BE299" s="3"/>
      <c r="BF299" s="3"/>
      <c r="BG299" s="3"/>
      <c r="BH299" s="3"/>
      <c r="BI299" s="3"/>
      <c r="BJ299" s="3"/>
      <c r="BK299" s="3"/>
      <c r="BL299" s="3"/>
      <c r="BM299" s="3"/>
      <c r="BN299" s="3"/>
      <c r="BO299" s="3"/>
      <c r="BP299" s="3"/>
      <c r="BQ299" s="3"/>
      <c r="BR299" s="3"/>
      <c r="BS299" s="3"/>
      <c r="BT299" s="3"/>
      <c r="BU299" s="3"/>
      <c r="BV299" s="3"/>
    </row>
    <row r="300" spans="1:74" s="4" customFormat="1">
      <c r="A300" s="15"/>
      <c r="B300" s="14"/>
      <c r="C300" s="44"/>
      <c r="D300" s="71" t="s">
        <v>143</v>
      </c>
      <c r="E300" s="37"/>
      <c r="F300" s="298"/>
      <c r="G300" s="18"/>
      <c r="H300" s="45"/>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c r="AH300" s="3"/>
      <c r="AI300" s="3"/>
      <c r="AJ300" s="3"/>
      <c r="AK300" s="3"/>
      <c r="AL300" s="3"/>
      <c r="AM300" s="3"/>
      <c r="AN300" s="3"/>
      <c r="AO300" s="3"/>
      <c r="AP300" s="3"/>
      <c r="AQ300" s="3"/>
      <c r="AR300" s="3"/>
      <c r="AS300" s="3"/>
      <c r="AT300" s="3"/>
      <c r="AU300" s="3"/>
      <c r="AV300" s="3"/>
      <c r="AW300" s="3"/>
      <c r="AX300" s="3"/>
      <c r="AY300" s="3"/>
      <c r="AZ300" s="3"/>
      <c r="BA300" s="3"/>
      <c r="BB300" s="3"/>
      <c r="BC300" s="3"/>
      <c r="BD300" s="3"/>
      <c r="BE300" s="3"/>
      <c r="BF300" s="3"/>
      <c r="BG300" s="3"/>
      <c r="BH300" s="3"/>
      <c r="BI300" s="3"/>
      <c r="BJ300" s="3"/>
      <c r="BK300" s="3"/>
      <c r="BL300" s="3"/>
      <c r="BM300" s="3"/>
      <c r="BN300" s="3"/>
      <c r="BO300" s="3"/>
      <c r="BP300" s="3"/>
      <c r="BQ300" s="3"/>
      <c r="BR300" s="3"/>
      <c r="BS300" s="3"/>
      <c r="BT300" s="3"/>
      <c r="BU300" s="3"/>
      <c r="BV300" s="3"/>
    </row>
    <row r="301" spans="1:74" s="4" customFormat="1">
      <c r="A301" s="15"/>
      <c r="B301" s="14"/>
      <c r="C301" s="44"/>
      <c r="D301" s="137" t="s">
        <v>104</v>
      </c>
      <c r="E301" s="37"/>
      <c r="F301" s="298"/>
      <c r="G301" s="18"/>
      <c r="H301" s="45"/>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c r="AH301" s="3"/>
      <c r="AI301" s="3"/>
      <c r="AJ301" s="3"/>
      <c r="AK301" s="3"/>
      <c r="AL301" s="3"/>
      <c r="AM301" s="3"/>
      <c r="AN301" s="3"/>
      <c r="AO301" s="3"/>
      <c r="AP301" s="3"/>
      <c r="AQ301" s="3"/>
      <c r="AR301" s="3"/>
      <c r="AS301" s="3"/>
      <c r="AT301" s="3"/>
      <c r="AU301" s="3"/>
      <c r="AV301" s="3"/>
      <c r="AW301" s="3"/>
      <c r="AX301" s="3"/>
      <c r="AY301" s="3"/>
      <c r="AZ301" s="3"/>
      <c r="BA301" s="3"/>
      <c r="BB301" s="3"/>
      <c r="BC301" s="3"/>
      <c r="BD301" s="3"/>
      <c r="BE301" s="3"/>
      <c r="BF301" s="3"/>
      <c r="BG301" s="3"/>
      <c r="BH301" s="3"/>
      <c r="BI301" s="3"/>
      <c r="BJ301" s="3"/>
      <c r="BK301" s="3"/>
      <c r="BL301" s="3"/>
      <c r="BM301" s="3"/>
      <c r="BN301" s="3"/>
      <c r="BO301" s="3"/>
      <c r="BP301" s="3"/>
      <c r="BQ301" s="3"/>
      <c r="BR301" s="3"/>
      <c r="BS301" s="3"/>
      <c r="BT301" s="3"/>
      <c r="BU301" s="3"/>
      <c r="BV301" s="3"/>
    </row>
    <row r="302" spans="1:74" s="4" customFormat="1">
      <c r="A302" s="15"/>
      <c r="B302" s="14"/>
      <c r="C302" s="44"/>
      <c r="D302" s="71" t="s">
        <v>105</v>
      </c>
      <c r="E302" s="37"/>
      <c r="F302" s="298"/>
      <c r="G302" s="18"/>
      <c r="H302" s="45"/>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c r="AH302" s="3"/>
      <c r="AI302" s="3"/>
      <c r="AJ302" s="3"/>
      <c r="AK302" s="3"/>
      <c r="AL302" s="3"/>
      <c r="AM302" s="3"/>
      <c r="AN302" s="3"/>
      <c r="AO302" s="3"/>
      <c r="AP302" s="3"/>
      <c r="AQ302" s="3"/>
      <c r="AR302" s="3"/>
      <c r="AS302" s="3"/>
      <c r="AT302" s="3"/>
      <c r="AU302" s="3"/>
      <c r="AV302" s="3"/>
      <c r="AW302" s="3"/>
      <c r="AX302" s="3"/>
      <c r="AY302" s="3"/>
      <c r="AZ302" s="3"/>
      <c r="BA302" s="3"/>
      <c r="BB302" s="3"/>
      <c r="BC302" s="3"/>
      <c r="BD302" s="3"/>
      <c r="BE302" s="3"/>
      <c r="BF302" s="3"/>
      <c r="BG302" s="3"/>
      <c r="BH302" s="3"/>
      <c r="BI302" s="3"/>
      <c r="BJ302" s="3"/>
      <c r="BK302" s="3"/>
      <c r="BL302" s="3"/>
      <c r="BM302" s="3"/>
      <c r="BN302" s="3"/>
      <c r="BO302" s="3"/>
      <c r="BP302" s="3"/>
      <c r="BQ302" s="3"/>
      <c r="BR302" s="3"/>
      <c r="BS302" s="3"/>
      <c r="BT302" s="3"/>
      <c r="BU302" s="3"/>
      <c r="BV302" s="3"/>
    </row>
    <row r="303" spans="1:74" s="4" customFormat="1">
      <c r="A303" s="15"/>
      <c r="B303" s="14"/>
      <c r="C303" s="44"/>
      <c r="D303" s="137" t="s">
        <v>103</v>
      </c>
      <c r="E303" s="37"/>
      <c r="F303" s="298"/>
      <c r="G303" s="18"/>
      <c r="H303" s="45"/>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c r="BD303" s="3"/>
      <c r="BE303" s="3"/>
      <c r="BF303" s="3"/>
      <c r="BG303" s="3"/>
      <c r="BH303" s="3"/>
      <c r="BI303" s="3"/>
      <c r="BJ303" s="3"/>
      <c r="BK303" s="3"/>
      <c r="BL303" s="3"/>
      <c r="BM303" s="3"/>
      <c r="BN303" s="3"/>
      <c r="BO303" s="3"/>
      <c r="BP303" s="3"/>
      <c r="BQ303" s="3"/>
      <c r="BR303" s="3"/>
      <c r="BS303" s="3"/>
      <c r="BT303" s="3"/>
      <c r="BU303" s="3"/>
      <c r="BV303" s="3"/>
    </row>
    <row r="304" spans="1:74" s="4" customFormat="1">
      <c r="A304" s="15"/>
      <c r="B304" s="14"/>
      <c r="C304" s="44"/>
      <c r="D304" s="71" t="s">
        <v>278</v>
      </c>
      <c r="E304" s="37"/>
      <c r="F304" s="298"/>
      <c r="G304" s="18"/>
      <c r="H304" s="45"/>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c r="AH304" s="3"/>
      <c r="AI304" s="3"/>
      <c r="AJ304" s="3"/>
      <c r="AK304" s="3"/>
      <c r="AL304" s="3"/>
      <c r="AM304" s="3"/>
      <c r="AN304" s="3"/>
      <c r="AO304" s="3"/>
      <c r="AP304" s="3"/>
      <c r="AQ304" s="3"/>
      <c r="AR304" s="3"/>
      <c r="AS304" s="3"/>
      <c r="AT304" s="3"/>
      <c r="AU304" s="3"/>
      <c r="AV304" s="3"/>
      <c r="AW304" s="3"/>
      <c r="AX304" s="3"/>
      <c r="AY304" s="3"/>
      <c r="AZ304" s="3"/>
      <c r="BA304" s="3"/>
      <c r="BB304" s="3"/>
      <c r="BC304" s="3"/>
      <c r="BD304" s="3"/>
      <c r="BE304" s="3"/>
      <c r="BF304" s="3"/>
      <c r="BG304" s="3"/>
      <c r="BH304" s="3"/>
      <c r="BI304" s="3"/>
      <c r="BJ304" s="3"/>
      <c r="BK304" s="3"/>
      <c r="BL304" s="3"/>
      <c r="BM304" s="3"/>
      <c r="BN304" s="3"/>
      <c r="BO304" s="3"/>
      <c r="BP304" s="3"/>
      <c r="BQ304" s="3"/>
      <c r="BR304" s="3"/>
      <c r="BS304" s="3"/>
      <c r="BT304" s="3"/>
      <c r="BU304" s="3"/>
      <c r="BV304" s="3"/>
    </row>
    <row r="305" spans="1:74" s="4" customFormat="1">
      <c r="A305" s="15"/>
      <c r="B305" s="14"/>
      <c r="C305" s="44"/>
      <c r="D305" s="71" t="s">
        <v>453</v>
      </c>
      <c r="E305" s="37"/>
      <c r="F305" s="298"/>
      <c r="G305" s="18"/>
      <c r="H305" s="45"/>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c r="AH305" s="3"/>
      <c r="AI305" s="3"/>
      <c r="AJ305" s="3"/>
      <c r="AK305" s="3"/>
      <c r="AL305" s="3"/>
      <c r="AM305" s="3"/>
      <c r="AN305" s="3"/>
      <c r="AO305" s="3"/>
      <c r="AP305" s="3"/>
      <c r="AQ305" s="3"/>
      <c r="AR305" s="3"/>
      <c r="AS305" s="3"/>
      <c r="AT305" s="3"/>
      <c r="AU305" s="3"/>
      <c r="AV305" s="3"/>
      <c r="AW305" s="3"/>
      <c r="AX305" s="3"/>
      <c r="AY305" s="3"/>
      <c r="AZ305" s="3"/>
      <c r="BA305" s="3"/>
      <c r="BB305" s="3"/>
      <c r="BC305" s="3"/>
      <c r="BD305" s="3"/>
      <c r="BE305" s="3"/>
      <c r="BF305" s="3"/>
      <c r="BG305" s="3"/>
      <c r="BH305" s="3"/>
      <c r="BI305" s="3"/>
      <c r="BJ305" s="3"/>
      <c r="BK305" s="3"/>
      <c r="BL305" s="3"/>
      <c r="BM305" s="3"/>
      <c r="BN305" s="3"/>
      <c r="BO305" s="3"/>
      <c r="BP305" s="3"/>
      <c r="BQ305" s="3"/>
      <c r="BR305" s="3"/>
      <c r="BS305" s="3"/>
      <c r="BT305" s="3"/>
      <c r="BU305" s="3"/>
      <c r="BV305" s="3"/>
    </row>
    <row r="306" spans="1:74" s="4" customFormat="1">
      <c r="A306" s="15"/>
      <c r="B306" s="14"/>
      <c r="C306" s="44"/>
      <c r="D306" s="71" t="s">
        <v>285</v>
      </c>
      <c r="E306" s="37"/>
      <c r="F306" s="298"/>
      <c r="G306" s="18"/>
      <c r="H306" s="45"/>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c r="AH306" s="3"/>
      <c r="AI306" s="3"/>
      <c r="AJ306" s="3"/>
      <c r="AK306" s="3"/>
      <c r="AL306" s="3"/>
      <c r="AM306" s="3"/>
      <c r="AN306" s="3"/>
      <c r="AO306" s="3"/>
      <c r="AP306" s="3"/>
      <c r="AQ306" s="3"/>
      <c r="AR306" s="3"/>
      <c r="AS306" s="3"/>
      <c r="AT306" s="3"/>
      <c r="AU306" s="3"/>
      <c r="AV306" s="3"/>
      <c r="AW306" s="3"/>
      <c r="AX306" s="3"/>
      <c r="AY306" s="3"/>
      <c r="AZ306" s="3"/>
      <c r="BA306" s="3"/>
      <c r="BB306" s="3"/>
      <c r="BC306" s="3"/>
      <c r="BD306" s="3"/>
      <c r="BE306" s="3"/>
      <c r="BF306" s="3"/>
      <c r="BG306" s="3"/>
      <c r="BH306" s="3"/>
      <c r="BI306" s="3"/>
      <c r="BJ306" s="3"/>
      <c r="BK306" s="3"/>
      <c r="BL306" s="3"/>
      <c r="BM306" s="3"/>
      <c r="BN306" s="3"/>
      <c r="BO306" s="3"/>
      <c r="BP306" s="3"/>
      <c r="BQ306" s="3"/>
      <c r="BR306" s="3"/>
      <c r="BS306" s="3"/>
      <c r="BT306" s="3"/>
      <c r="BU306" s="3"/>
      <c r="BV306" s="3"/>
    </row>
    <row r="307" spans="1:74" s="4" customFormat="1">
      <c r="A307" s="15"/>
      <c r="B307" s="14"/>
      <c r="C307" s="44"/>
      <c r="D307" s="71" t="s">
        <v>283</v>
      </c>
      <c r="E307" s="37"/>
      <c r="F307" s="298"/>
      <c r="G307" s="18"/>
      <c r="H307" s="45"/>
      <c r="I307" s="3"/>
      <c r="J307" s="3"/>
      <c r="K307" s="3"/>
      <c r="L307" s="3"/>
      <c r="M307" s="3"/>
      <c r="N307" s="3"/>
      <c r="O307" s="3"/>
      <c r="P307" s="3"/>
      <c r="Q307" s="3"/>
      <c r="R307" s="3"/>
      <c r="S307" s="3"/>
      <c r="T307" s="3"/>
      <c r="U307" s="3"/>
      <c r="V307" s="3"/>
      <c r="W307" s="3"/>
      <c r="X307" s="3"/>
      <c r="Y307" s="3"/>
      <c r="Z307" s="3"/>
      <c r="AA307" s="3"/>
      <c r="AB307" s="3"/>
      <c r="AC307" s="3"/>
      <c r="AD307" s="3"/>
      <c r="AE307" s="3"/>
      <c r="AF307" s="3"/>
      <c r="AG307" s="3"/>
      <c r="AH307" s="3"/>
      <c r="AI307" s="3"/>
      <c r="AJ307" s="3"/>
      <c r="AK307" s="3"/>
      <c r="AL307" s="3"/>
      <c r="AM307" s="3"/>
      <c r="AN307" s="3"/>
      <c r="AO307" s="3"/>
      <c r="AP307" s="3"/>
      <c r="AQ307" s="3"/>
      <c r="AR307" s="3"/>
      <c r="AS307" s="3"/>
      <c r="AT307" s="3"/>
      <c r="AU307" s="3"/>
      <c r="AV307" s="3"/>
      <c r="AW307" s="3"/>
      <c r="AX307" s="3"/>
      <c r="AY307" s="3"/>
      <c r="AZ307" s="3"/>
      <c r="BA307" s="3"/>
      <c r="BB307" s="3"/>
      <c r="BC307" s="3"/>
      <c r="BD307" s="3"/>
      <c r="BE307" s="3"/>
      <c r="BF307" s="3"/>
      <c r="BG307" s="3"/>
      <c r="BH307" s="3"/>
      <c r="BI307" s="3"/>
      <c r="BJ307" s="3"/>
      <c r="BK307" s="3"/>
      <c r="BL307" s="3"/>
      <c r="BM307" s="3"/>
      <c r="BN307" s="3"/>
      <c r="BO307" s="3"/>
      <c r="BP307" s="3"/>
      <c r="BQ307" s="3"/>
      <c r="BR307" s="3"/>
      <c r="BS307" s="3"/>
      <c r="BT307" s="3"/>
      <c r="BU307" s="3"/>
      <c r="BV307" s="3"/>
    </row>
    <row r="308" spans="1:74" s="4" customFormat="1">
      <c r="A308" s="15"/>
      <c r="B308" s="14"/>
      <c r="C308" s="44"/>
      <c r="D308" s="137" t="s">
        <v>99</v>
      </c>
      <c r="E308" s="37"/>
      <c r="F308" s="298"/>
      <c r="G308" s="18"/>
      <c r="H308" s="45"/>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c r="AH308" s="3"/>
      <c r="AI308" s="3"/>
      <c r="AJ308" s="3"/>
      <c r="AK308" s="3"/>
      <c r="AL308" s="3"/>
      <c r="AM308" s="3"/>
      <c r="AN308" s="3"/>
      <c r="AO308" s="3"/>
      <c r="AP308" s="3"/>
      <c r="AQ308" s="3"/>
      <c r="AR308" s="3"/>
      <c r="AS308" s="3"/>
      <c r="AT308" s="3"/>
      <c r="AU308" s="3"/>
      <c r="AV308" s="3"/>
      <c r="AW308" s="3"/>
      <c r="AX308" s="3"/>
      <c r="AY308" s="3"/>
      <c r="AZ308" s="3"/>
      <c r="BA308" s="3"/>
      <c r="BB308" s="3"/>
      <c r="BC308" s="3"/>
      <c r="BD308" s="3"/>
      <c r="BE308" s="3"/>
      <c r="BF308" s="3"/>
      <c r="BG308" s="3"/>
      <c r="BH308" s="3"/>
      <c r="BI308" s="3"/>
      <c r="BJ308" s="3"/>
      <c r="BK308" s="3"/>
      <c r="BL308" s="3"/>
      <c r="BM308" s="3"/>
      <c r="BN308" s="3"/>
      <c r="BO308" s="3"/>
      <c r="BP308" s="3"/>
      <c r="BQ308" s="3"/>
      <c r="BR308" s="3"/>
      <c r="BS308" s="3"/>
      <c r="BT308" s="3"/>
      <c r="BU308" s="3"/>
      <c r="BV308" s="3"/>
    </row>
    <row r="309" spans="1:74" s="4" customFormat="1">
      <c r="A309" s="15"/>
      <c r="B309" s="14"/>
      <c r="C309" s="44"/>
      <c r="D309" s="137" t="s">
        <v>274</v>
      </c>
      <c r="E309" s="37"/>
      <c r="F309" s="298"/>
      <c r="G309" s="18"/>
      <c r="H309" s="45"/>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c r="AH309" s="3"/>
      <c r="AI309" s="3"/>
      <c r="AJ309" s="3"/>
      <c r="AK309" s="3"/>
      <c r="AL309" s="3"/>
      <c r="AM309" s="3"/>
      <c r="AN309" s="3"/>
      <c r="AO309" s="3"/>
      <c r="AP309" s="3"/>
      <c r="AQ309" s="3"/>
      <c r="AR309" s="3"/>
      <c r="AS309" s="3"/>
      <c r="AT309" s="3"/>
      <c r="AU309" s="3"/>
      <c r="AV309" s="3"/>
      <c r="AW309" s="3"/>
      <c r="AX309" s="3"/>
      <c r="AY309" s="3"/>
      <c r="AZ309" s="3"/>
      <c r="BA309" s="3"/>
      <c r="BB309" s="3"/>
      <c r="BC309" s="3"/>
      <c r="BD309" s="3"/>
      <c r="BE309" s="3"/>
      <c r="BF309" s="3"/>
      <c r="BG309" s="3"/>
      <c r="BH309" s="3"/>
      <c r="BI309" s="3"/>
      <c r="BJ309" s="3"/>
      <c r="BK309" s="3"/>
      <c r="BL309" s="3"/>
      <c r="BM309" s="3"/>
      <c r="BN309" s="3"/>
      <c r="BO309" s="3"/>
      <c r="BP309" s="3"/>
      <c r="BQ309" s="3"/>
      <c r="BR309" s="3"/>
      <c r="BS309" s="3"/>
      <c r="BT309" s="3"/>
      <c r="BU309" s="3"/>
      <c r="BV309" s="3"/>
    </row>
    <row r="310" spans="1:74" s="4" customFormat="1">
      <c r="A310" s="15"/>
      <c r="B310" s="14"/>
      <c r="C310" s="44"/>
      <c r="D310" s="137" t="s">
        <v>100</v>
      </c>
      <c r="E310" s="37"/>
      <c r="F310" s="298"/>
      <c r="G310" s="18"/>
      <c r="H310" s="45"/>
      <c r="I310" s="3"/>
      <c r="J310" s="3"/>
      <c r="K310" s="3"/>
      <c r="L310" s="3"/>
      <c r="M310" s="3"/>
      <c r="N310" s="3"/>
      <c r="O310" s="3"/>
      <c r="P310" s="3"/>
      <c r="Q310" s="3"/>
      <c r="R310" s="3"/>
      <c r="S310" s="3"/>
      <c r="T310" s="3"/>
      <c r="U310" s="3"/>
      <c r="V310" s="3"/>
      <c r="W310" s="3"/>
      <c r="X310" s="3"/>
      <c r="Y310" s="3"/>
      <c r="Z310" s="3"/>
      <c r="AA310" s="3"/>
      <c r="AB310" s="3"/>
      <c r="AC310" s="3"/>
      <c r="AD310" s="3"/>
      <c r="AE310" s="3"/>
      <c r="AF310" s="3"/>
      <c r="AG310" s="3"/>
      <c r="AH310" s="3"/>
      <c r="AI310" s="3"/>
      <c r="AJ310" s="3"/>
      <c r="AK310" s="3"/>
      <c r="AL310" s="3"/>
      <c r="AM310" s="3"/>
      <c r="AN310" s="3"/>
      <c r="AO310" s="3"/>
      <c r="AP310" s="3"/>
      <c r="AQ310" s="3"/>
      <c r="AR310" s="3"/>
      <c r="AS310" s="3"/>
      <c r="AT310" s="3"/>
      <c r="AU310" s="3"/>
      <c r="AV310" s="3"/>
      <c r="AW310" s="3"/>
      <c r="AX310" s="3"/>
      <c r="AY310" s="3"/>
      <c r="AZ310" s="3"/>
      <c r="BA310" s="3"/>
      <c r="BB310" s="3"/>
      <c r="BC310" s="3"/>
      <c r="BD310" s="3"/>
      <c r="BE310" s="3"/>
      <c r="BF310" s="3"/>
      <c r="BG310" s="3"/>
      <c r="BH310" s="3"/>
      <c r="BI310" s="3"/>
      <c r="BJ310" s="3"/>
      <c r="BK310" s="3"/>
      <c r="BL310" s="3"/>
      <c r="BM310" s="3"/>
      <c r="BN310" s="3"/>
      <c r="BO310" s="3"/>
      <c r="BP310" s="3"/>
      <c r="BQ310" s="3"/>
      <c r="BR310" s="3"/>
      <c r="BS310" s="3"/>
      <c r="BT310" s="3"/>
      <c r="BU310" s="3"/>
      <c r="BV310" s="3"/>
    </row>
    <row r="311" spans="1:74" s="4" customFormat="1">
      <c r="A311" s="15"/>
      <c r="B311" s="14"/>
      <c r="C311" s="44"/>
      <c r="D311" s="71" t="s">
        <v>96</v>
      </c>
      <c r="E311" s="37"/>
      <c r="F311" s="18"/>
      <c r="G311" s="18"/>
      <c r="H311" s="45"/>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c r="AU311" s="3"/>
      <c r="AV311" s="3"/>
      <c r="AW311" s="3"/>
      <c r="AX311" s="3"/>
      <c r="AY311" s="3"/>
      <c r="AZ311" s="3"/>
      <c r="BA311" s="3"/>
      <c r="BB311" s="3"/>
      <c r="BC311" s="3"/>
      <c r="BD311" s="3"/>
      <c r="BE311" s="3"/>
      <c r="BF311" s="3"/>
      <c r="BG311" s="3"/>
      <c r="BH311" s="3"/>
      <c r="BI311" s="3"/>
      <c r="BJ311" s="3"/>
      <c r="BK311" s="3"/>
      <c r="BL311" s="3"/>
      <c r="BM311" s="3"/>
      <c r="BN311" s="3"/>
      <c r="BO311" s="3"/>
      <c r="BP311" s="3"/>
      <c r="BQ311" s="3"/>
      <c r="BR311" s="3"/>
      <c r="BS311" s="3"/>
      <c r="BT311" s="3"/>
      <c r="BU311" s="3"/>
      <c r="BV311" s="3"/>
    </row>
    <row r="312" spans="1:74" s="4" customFormat="1">
      <c r="A312" s="15"/>
      <c r="B312" s="14"/>
      <c r="C312" s="44"/>
      <c r="D312" s="71" t="s">
        <v>481</v>
      </c>
      <c r="E312" s="37"/>
      <c r="F312" s="18"/>
      <c r="G312" s="18"/>
      <c r="H312" s="45"/>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c r="AU312" s="3"/>
      <c r="AV312" s="3"/>
      <c r="AW312" s="3"/>
      <c r="AX312" s="3"/>
      <c r="AY312" s="3"/>
      <c r="AZ312" s="3"/>
      <c r="BA312" s="3"/>
      <c r="BB312" s="3"/>
      <c r="BC312" s="3"/>
      <c r="BD312" s="3"/>
      <c r="BE312" s="3"/>
      <c r="BF312" s="3"/>
      <c r="BG312" s="3"/>
      <c r="BH312" s="3"/>
      <c r="BI312" s="3"/>
      <c r="BJ312" s="3"/>
      <c r="BK312" s="3"/>
      <c r="BL312" s="3"/>
      <c r="BM312" s="3"/>
      <c r="BN312" s="3"/>
      <c r="BO312" s="3"/>
      <c r="BP312" s="3"/>
      <c r="BQ312" s="3"/>
      <c r="BR312" s="3"/>
      <c r="BS312" s="3"/>
      <c r="BT312" s="3"/>
      <c r="BU312" s="3"/>
      <c r="BV312" s="3"/>
    </row>
    <row r="313" spans="1:74" s="4" customFormat="1">
      <c r="A313" s="15"/>
      <c r="B313" s="14"/>
      <c r="C313" s="44"/>
      <c r="D313" s="71" t="s">
        <v>97</v>
      </c>
      <c r="E313" s="37"/>
      <c r="F313" s="18"/>
      <c r="G313" s="18"/>
      <c r="H313" s="45"/>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c r="AU313" s="3"/>
      <c r="AV313" s="3"/>
      <c r="AW313" s="3"/>
      <c r="AX313" s="3"/>
      <c r="AY313" s="3"/>
      <c r="AZ313" s="3"/>
      <c r="BA313" s="3"/>
      <c r="BB313" s="3"/>
      <c r="BC313" s="3"/>
      <c r="BD313" s="3"/>
      <c r="BE313" s="3"/>
      <c r="BF313" s="3"/>
      <c r="BG313" s="3"/>
      <c r="BH313" s="3"/>
      <c r="BI313" s="3"/>
      <c r="BJ313" s="3"/>
      <c r="BK313" s="3"/>
      <c r="BL313" s="3"/>
      <c r="BM313" s="3"/>
      <c r="BN313" s="3"/>
      <c r="BO313" s="3"/>
      <c r="BP313" s="3"/>
      <c r="BQ313" s="3"/>
      <c r="BR313" s="3"/>
      <c r="BS313" s="3"/>
      <c r="BT313" s="3"/>
      <c r="BU313" s="3"/>
      <c r="BV313" s="3"/>
    </row>
    <row r="314" spans="1:74" s="4" customFormat="1">
      <c r="A314" s="109"/>
      <c r="B314" s="252" t="s">
        <v>125</v>
      </c>
      <c r="C314" s="252"/>
      <c r="D314" s="251" t="s">
        <v>106</v>
      </c>
      <c r="E314" s="253"/>
      <c r="F314" s="254"/>
      <c r="G314" s="226"/>
      <c r="H314" s="227">
        <f>SUM(H179:H313)</f>
        <v>0</v>
      </c>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3"/>
      <c r="AW314" s="3"/>
      <c r="AX314" s="3"/>
      <c r="AY314" s="3"/>
      <c r="AZ314" s="3"/>
      <c r="BA314" s="3"/>
      <c r="BB314" s="3"/>
      <c r="BC314" s="3"/>
      <c r="BD314" s="3"/>
      <c r="BE314" s="3"/>
      <c r="BF314" s="3"/>
      <c r="BG314" s="3"/>
      <c r="BH314" s="3"/>
      <c r="BI314" s="3"/>
      <c r="BJ314" s="3"/>
      <c r="BK314" s="3"/>
      <c r="BL314" s="3"/>
      <c r="BM314" s="3"/>
      <c r="BN314" s="3"/>
      <c r="BO314" s="3"/>
      <c r="BP314" s="3"/>
      <c r="BQ314" s="3"/>
      <c r="BR314" s="3"/>
      <c r="BS314" s="3"/>
      <c r="BT314" s="3"/>
      <c r="BU314" s="3"/>
      <c r="BV314" s="3"/>
    </row>
    <row r="315" spans="1:74" s="4" customFormat="1">
      <c r="A315" s="110"/>
      <c r="B315" s="115"/>
      <c r="C315" s="115"/>
      <c r="D315" s="138"/>
      <c r="E315" s="32"/>
      <c r="F315" s="38"/>
      <c r="G315" s="212"/>
      <c r="H315" s="59"/>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c r="AU315" s="3"/>
      <c r="AV315" s="3"/>
      <c r="AW315" s="3"/>
      <c r="AX315" s="3"/>
      <c r="AY315" s="3"/>
      <c r="AZ315" s="3"/>
      <c r="BA315" s="3"/>
      <c r="BB315" s="3"/>
      <c r="BC315" s="3"/>
      <c r="BD315" s="3"/>
      <c r="BE315" s="3"/>
      <c r="BF315" s="3"/>
      <c r="BG315" s="3"/>
      <c r="BH315" s="3"/>
      <c r="BI315" s="3"/>
      <c r="BJ315" s="3"/>
      <c r="BK315" s="3"/>
      <c r="BL315" s="3"/>
      <c r="BM315" s="3"/>
      <c r="BN315" s="3"/>
      <c r="BO315" s="3"/>
      <c r="BP315" s="3"/>
      <c r="BQ315" s="3"/>
      <c r="BR315" s="3"/>
      <c r="BS315" s="3"/>
      <c r="BT315" s="3"/>
      <c r="BU315" s="3"/>
      <c r="BV315" s="3"/>
    </row>
    <row r="316" spans="1:74" s="4" customFormat="1">
      <c r="A316" s="110"/>
      <c r="B316" s="115"/>
      <c r="C316" s="115"/>
      <c r="D316" s="139"/>
      <c r="E316" s="32"/>
      <c r="F316" s="38"/>
      <c r="G316" s="212"/>
      <c r="H316" s="59"/>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c r="AU316" s="3"/>
      <c r="AV316" s="3"/>
      <c r="AW316" s="3"/>
      <c r="AX316" s="3"/>
      <c r="AY316" s="3"/>
      <c r="AZ316" s="3"/>
      <c r="BA316" s="3"/>
      <c r="BB316" s="3"/>
      <c r="BC316" s="3"/>
      <c r="BD316" s="3"/>
      <c r="BE316" s="3"/>
      <c r="BF316" s="3"/>
      <c r="BG316" s="3"/>
      <c r="BH316" s="3"/>
      <c r="BI316" s="3"/>
      <c r="BJ316" s="3"/>
      <c r="BK316" s="3"/>
      <c r="BL316" s="3"/>
      <c r="BM316" s="3"/>
      <c r="BN316" s="3"/>
      <c r="BO316" s="3"/>
      <c r="BP316" s="3"/>
      <c r="BQ316" s="3"/>
      <c r="BR316" s="3"/>
      <c r="BS316" s="3"/>
      <c r="BT316" s="3"/>
      <c r="BU316" s="3"/>
      <c r="BV316" s="3"/>
    </row>
    <row r="317" spans="1:74" s="36" customFormat="1" ht="16.5">
      <c r="A317" s="17"/>
      <c r="B317" s="246" t="s">
        <v>126</v>
      </c>
      <c r="C317" s="247"/>
      <c r="D317" s="255" t="s">
        <v>273</v>
      </c>
      <c r="E317" s="6"/>
      <c r="F317" s="12"/>
      <c r="G317" s="12"/>
      <c r="H317" s="9"/>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c r="AU317" s="3"/>
      <c r="AV317" s="3"/>
      <c r="AW317" s="3"/>
      <c r="AX317" s="3"/>
      <c r="AY317" s="3"/>
      <c r="AZ317" s="3"/>
      <c r="BA317" s="3"/>
      <c r="BB317" s="3"/>
      <c r="BC317" s="3"/>
      <c r="BD317" s="3"/>
      <c r="BE317" s="3"/>
      <c r="BF317" s="3"/>
      <c r="BG317" s="3"/>
      <c r="BH317" s="3"/>
      <c r="BI317" s="3"/>
      <c r="BJ317" s="3"/>
      <c r="BK317" s="3"/>
      <c r="BL317" s="3"/>
      <c r="BM317" s="3"/>
      <c r="BN317" s="3"/>
      <c r="BO317" s="3"/>
      <c r="BP317" s="3"/>
      <c r="BQ317" s="3"/>
      <c r="BR317" s="3"/>
      <c r="BS317" s="3"/>
      <c r="BT317" s="3"/>
      <c r="BU317" s="3"/>
      <c r="BV317" s="3"/>
    </row>
    <row r="318" spans="1:74" s="4" customFormat="1">
      <c r="A318" s="2"/>
      <c r="B318" s="8"/>
      <c r="C318" s="13"/>
      <c r="D318" s="96"/>
      <c r="E318" s="6"/>
      <c r="F318" s="12"/>
      <c r="G318" s="12"/>
      <c r="H318" s="9"/>
      <c r="I318" s="3"/>
      <c r="J318" s="3"/>
      <c r="K318" s="3"/>
      <c r="L318" s="3"/>
      <c r="M318" s="3"/>
      <c r="N318" s="3"/>
      <c r="O318" s="3"/>
      <c r="P318" s="3"/>
      <c r="Q318" s="3"/>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c r="AU318" s="3"/>
      <c r="AV318" s="3"/>
      <c r="AW318" s="3"/>
      <c r="AX318" s="3"/>
      <c r="AY318" s="3"/>
      <c r="AZ318" s="3"/>
      <c r="BA318" s="3"/>
      <c r="BB318" s="3"/>
      <c r="BC318" s="3"/>
      <c r="BD318" s="3"/>
      <c r="BE318" s="3"/>
      <c r="BF318" s="3"/>
      <c r="BG318" s="3"/>
      <c r="BH318" s="3"/>
      <c r="BI318" s="3"/>
      <c r="BJ318" s="3"/>
      <c r="BK318" s="3"/>
      <c r="BL318" s="3"/>
      <c r="BM318" s="3"/>
      <c r="BN318" s="3"/>
      <c r="BO318" s="3"/>
      <c r="BP318" s="3"/>
      <c r="BQ318" s="3"/>
      <c r="BR318" s="3"/>
      <c r="BS318" s="3"/>
      <c r="BT318" s="3"/>
      <c r="BU318" s="3"/>
      <c r="BV318" s="3"/>
    </row>
    <row r="319" spans="1:74" s="4" customFormat="1">
      <c r="A319" s="109"/>
      <c r="B319" s="109"/>
      <c r="C319" s="109"/>
      <c r="D319" s="69" t="s">
        <v>228</v>
      </c>
      <c r="E319" s="70"/>
      <c r="F319" s="18"/>
      <c r="G319" s="216"/>
      <c r="H319" s="41"/>
      <c r="I319" s="3"/>
      <c r="J319" s="3"/>
      <c r="K319" s="3"/>
      <c r="L319" s="3"/>
      <c r="M319" s="3"/>
      <c r="N319" s="3"/>
      <c r="O319" s="3"/>
      <c r="P319" s="3"/>
      <c r="Q319" s="3"/>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c r="AU319" s="3"/>
      <c r="AV319" s="3"/>
      <c r="AW319" s="3"/>
      <c r="AX319" s="3"/>
      <c r="AY319" s="3"/>
      <c r="AZ319" s="3"/>
      <c r="BA319" s="3"/>
      <c r="BB319" s="3"/>
      <c r="BC319" s="3"/>
      <c r="BD319" s="3"/>
      <c r="BE319" s="3"/>
      <c r="BF319" s="3"/>
      <c r="BG319" s="3"/>
      <c r="BH319" s="3"/>
      <c r="BI319" s="3"/>
      <c r="BJ319" s="3"/>
      <c r="BK319" s="3"/>
      <c r="BL319" s="3"/>
      <c r="BM319" s="3"/>
      <c r="BN319" s="3"/>
      <c r="BO319" s="3"/>
      <c r="BP319" s="3"/>
      <c r="BQ319" s="3"/>
      <c r="BR319" s="3"/>
      <c r="BS319" s="3"/>
      <c r="BT319" s="3"/>
      <c r="BU319" s="3"/>
      <c r="BV319" s="3"/>
    </row>
    <row r="320" spans="1:74" s="4" customFormat="1">
      <c r="A320" s="109"/>
      <c r="B320" s="109"/>
      <c r="C320" s="109"/>
      <c r="D320" s="69"/>
      <c r="E320" s="70"/>
      <c r="F320" s="18"/>
      <c r="G320" s="216"/>
      <c r="H320" s="41"/>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c r="AU320" s="3"/>
      <c r="AV320" s="3"/>
      <c r="AW320" s="3"/>
      <c r="AX320" s="3"/>
      <c r="AY320" s="3"/>
      <c r="AZ320" s="3"/>
      <c r="BA320" s="3"/>
      <c r="BB320" s="3"/>
      <c r="BC320" s="3"/>
      <c r="BD320" s="3"/>
      <c r="BE320" s="3"/>
      <c r="BF320" s="3"/>
      <c r="BG320" s="3"/>
      <c r="BH320" s="3"/>
      <c r="BI320" s="3"/>
      <c r="BJ320" s="3"/>
      <c r="BK320" s="3"/>
      <c r="BL320" s="3"/>
      <c r="BM320" s="3"/>
      <c r="BN320" s="3"/>
      <c r="BO320" s="3"/>
      <c r="BP320" s="3"/>
      <c r="BQ320" s="3"/>
      <c r="BR320" s="3"/>
      <c r="BS320" s="3"/>
      <c r="BT320" s="3"/>
      <c r="BU320" s="3"/>
      <c r="BV320" s="3"/>
    </row>
    <row r="321" spans="1:74" s="4" customFormat="1">
      <c r="A321" s="43" t="s">
        <v>405</v>
      </c>
      <c r="B321" s="131" t="s">
        <v>477</v>
      </c>
      <c r="C321" s="56" t="s">
        <v>122</v>
      </c>
      <c r="D321" s="69" t="s">
        <v>118</v>
      </c>
      <c r="E321" s="70"/>
      <c r="F321" s="18"/>
      <c r="G321" s="216"/>
      <c r="H321" s="41"/>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c r="AU321" s="3"/>
      <c r="AV321" s="3"/>
      <c r="AW321" s="3"/>
      <c r="AX321" s="3"/>
      <c r="AY321" s="3"/>
      <c r="AZ321" s="3"/>
      <c r="BA321" s="3"/>
      <c r="BB321" s="3"/>
      <c r="BC321" s="3"/>
      <c r="BD321" s="3"/>
      <c r="BE321" s="3"/>
      <c r="BF321" s="3"/>
      <c r="BG321" s="3"/>
      <c r="BH321" s="3"/>
      <c r="BI321" s="3"/>
      <c r="BJ321" s="3"/>
      <c r="BK321" s="3"/>
      <c r="BL321" s="3"/>
      <c r="BM321" s="3"/>
      <c r="BN321" s="3"/>
      <c r="BO321" s="3"/>
      <c r="BP321" s="3"/>
      <c r="BQ321" s="3"/>
      <c r="BR321" s="3"/>
      <c r="BS321" s="3"/>
      <c r="BT321" s="3"/>
      <c r="BU321" s="3"/>
      <c r="BV321" s="3"/>
    </row>
    <row r="322" spans="1:74" s="4" customFormat="1">
      <c r="A322" s="109"/>
      <c r="B322" s="109"/>
      <c r="C322" s="109" t="s">
        <v>146</v>
      </c>
      <c r="D322" s="68" t="s">
        <v>197</v>
      </c>
      <c r="E322" s="70"/>
      <c r="F322" s="18"/>
      <c r="G322" s="216"/>
      <c r="H322" s="41"/>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c r="AU322" s="3"/>
      <c r="AV322" s="3"/>
      <c r="AW322" s="3"/>
      <c r="AX322" s="3"/>
      <c r="AY322" s="3"/>
      <c r="AZ322" s="3"/>
      <c r="BA322" s="3"/>
      <c r="BB322" s="3"/>
      <c r="BC322" s="3"/>
      <c r="BD322" s="3"/>
      <c r="BE322" s="3"/>
      <c r="BF322" s="3"/>
      <c r="BG322" s="3"/>
      <c r="BH322" s="3"/>
      <c r="BI322" s="3"/>
      <c r="BJ322" s="3"/>
      <c r="BK322" s="3"/>
      <c r="BL322" s="3"/>
      <c r="BM322" s="3"/>
      <c r="BN322" s="3"/>
      <c r="BO322" s="3"/>
      <c r="BP322" s="3"/>
      <c r="BQ322" s="3"/>
      <c r="BR322" s="3"/>
      <c r="BS322" s="3"/>
      <c r="BT322" s="3"/>
      <c r="BU322" s="3"/>
      <c r="BV322" s="3"/>
    </row>
    <row r="323" spans="1:74" s="4" customFormat="1">
      <c r="A323" s="109"/>
      <c r="B323" s="109"/>
      <c r="C323" s="109" t="s">
        <v>146</v>
      </c>
      <c r="D323" s="68" t="s">
        <v>198</v>
      </c>
      <c r="E323" s="70"/>
      <c r="F323" s="18"/>
      <c r="G323" s="216"/>
      <c r="H323" s="41"/>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c r="AU323" s="3"/>
      <c r="AV323" s="3"/>
      <c r="AW323" s="3"/>
      <c r="AX323" s="3"/>
      <c r="AY323" s="3"/>
      <c r="AZ323" s="3"/>
      <c r="BA323" s="3"/>
      <c r="BB323" s="3"/>
      <c r="BC323" s="3"/>
      <c r="BD323" s="3"/>
      <c r="BE323" s="3"/>
      <c r="BF323" s="3"/>
      <c r="BG323" s="3"/>
      <c r="BH323" s="3"/>
      <c r="BI323" s="3"/>
      <c r="BJ323" s="3"/>
      <c r="BK323" s="3"/>
      <c r="BL323" s="3"/>
      <c r="BM323" s="3"/>
      <c r="BN323" s="3"/>
      <c r="BO323" s="3"/>
      <c r="BP323" s="3"/>
      <c r="BQ323" s="3"/>
      <c r="BR323" s="3"/>
      <c r="BS323" s="3"/>
      <c r="BT323" s="3"/>
      <c r="BU323" s="3"/>
      <c r="BV323" s="3"/>
    </row>
    <row r="324" spans="1:74" s="4" customFormat="1">
      <c r="A324" s="109"/>
      <c r="B324" s="109"/>
      <c r="C324" s="109" t="s">
        <v>146</v>
      </c>
      <c r="D324" s="68" t="s">
        <v>199</v>
      </c>
      <c r="E324" s="70"/>
      <c r="F324" s="18"/>
      <c r="G324" s="216"/>
      <c r="H324" s="41"/>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c r="AU324" s="3"/>
      <c r="AV324" s="3"/>
      <c r="AW324" s="3"/>
      <c r="AX324" s="3"/>
      <c r="AY324" s="3"/>
      <c r="AZ324" s="3"/>
      <c r="BA324" s="3"/>
      <c r="BB324" s="3"/>
      <c r="BC324" s="3"/>
      <c r="BD324" s="3"/>
      <c r="BE324" s="3"/>
      <c r="BF324" s="3"/>
      <c r="BG324" s="3"/>
      <c r="BH324" s="3"/>
      <c r="BI324" s="3"/>
      <c r="BJ324" s="3"/>
      <c r="BK324" s="3"/>
      <c r="BL324" s="3"/>
      <c r="BM324" s="3"/>
      <c r="BN324" s="3"/>
      <c r="BO324" s="3"/>
      <c r="BP324" s="3"/>
      <c r="BQ324" s="3"/>
      <c r="BR324" s="3"/>
      <c r="BS324" s="3"/>
      <c r="BT324" s="3"/>
      <c r="BU324" s="3"/>
      <c r="BV324" s="3"/>
    </row>
    <row r="325" spans="1:74" s="4" customFormat="1">
      <c r="A325" s="109"/>
      <c r="B325" s="109"/>
      <c r="C325" s="109" t="s">
        <v>146</v>
      </c>
      <c r="D325" s="68" t="s">
        <v>200</v>
      </c>
      <c r="E325" s="70"/>
      <c r="F325" s="18"/>
      <c r="G325" s="216"/>
      <c r="H325" s="41"/>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c r="AU325" s="3"/>
      <c r="AV325" s="3"/>
      <c r="AW325" s="3"/>
      <c r="AX325" s="3"/>
      <c r="AY325" s="3"/>
      <c r="AZ325" s="3"/>
      <c r="BA325" s="3"/>
      <c r="BB325" s="3"/>
      <c r="BC325" s="3"/>
      <c r="BD325" s="3"/>
      <c r="BE325" s="3"/>
      <c r="BF325" s="3"/>
      <c r="BG325" s="3"/>
      <c r="BH325" s="3"/>
      <c r="BI325" s="3"/>
      <c r="BJ325" s="3"/>
      <c r="BK325" s="3"/>
      <c r="BL325" s="3"/>
      <c r="BM325" s="3"/>
      <c r="BN325" s="3"/>
      <c r="BO325" s="3"/>
      <c r="BP325" s="3"/>
      <c r="BQ325" s="3"/>
      <c r="BR325" s="3"/>
      <c r="BS325" s="3"/>
      <c r="BT325" s="3"/>
      <c r="BU325" s="3"/>
      <c r="BV325" s="3"/>
    </row>
    <row r="326" spans="1:74" s="4" customFormat="1">
      <c r="A326" s="109"/>
      <c r="B326" s="109"/>
      <c r="C326" s="109" t="s">
        <v>146</v>
      </c>
      <c r="D326" s="68" t="s">
        <v>201</v>
      </c>
      <c r="E326" s="70"/>
      <c r="F326" s="18"/>
      <c r="G326" s="216"/>
      <c r="H326" s="41"/>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c r="AU326" s="3"/>
      <c r="AV326" s="3"/>
      <c r="AW326" s="3"/>
      <c r="AX326" s="3"/>
      <c r="AY326" s="3"/>
      <c r="AZ326" s="3"/>
      <c r="BA326" s="3"/>
      <c r="BB326" s="3"/>
      <c r="BC326" s="3"/>
      <c r="BD326" s="3"/>
      <c r="BE326" s="3"/>
      <c r="BF326" s="3"/>
      <c r="BG326" s="3"/>
      <c r="BH326" s="3"/>
      <c r="BI326" s="3"/>
      <c r="BJ326" s="3"/>
      <c r="BK326" s="3"/>
      <c r="BL326" s="3"/>
      <c r="BM326" s="3"/>
      <c r="BN326" s="3"/>
      <c r="BO326" s="3"/>
      <c r="BP326" s="3"/>
      <c r="BQ326" s="3"/>
      <c r="BR326" s="3"/>
      <c r="BS326" s="3"/>
      <c r="BT326" s="3"/>
      <c r="BU326" s="3"/>
      <c r="BV326" s="3"/>
    </row>
    <row r="327" spans="1:74" s="4" customFormat="1">
      <c r="A327" s="109"/>
      <c r="B327" s="109"/>
      <c r="C327" s="109" t="s">
        <v>146</v>
      </c>
      <c r="D327" s="68" t="s">
        <v>202</v>
      </c>
      <c r="E327" s="70"/>
      <c r="F327" s="18"/>
      <c r="G327" s="216"/>
      <c r="H327" s="41"/>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c r="AU327" s="3"/>
      <c r="AV327" s="3"/>
      <c r="AW327" s="3"/>
      <c r="AX327" s="3"/>
      <c r="AY327" s="3"/>
      <c r="AZ327" s="3"/>
      <c r="BA327" s="3"/>
      <c r="BB327" s="3"/>
      <c r="BC327" s="3"/>
      <c r="BD327" s="3"/>
      <c r="BE327" s="3"/>
      <c r="BF327" s="3"/>
      <c r="BG327" s="3"/>
      <c r="BH327" s="3"/>
      <c r="BI327" s="3"/>
      <c r="BJ327" s="3"/>
      <c r="BK327" s="3"/>
      <c r="BL327" s="3"/>
      <c r="BM327" s="3"/>
      <c r="BN327" s="3"/>
      <c r="BO327" s="3"/>
      <c r="BP327" s="3"/>
      <c r="BQ327" s="3"/>
      <c r="BR327" s="3"/>
      <c r="BS327" s="3"/>
      <c r="BT327" s="3"/>
      <c r="BU327" s="3"/>
      <c r="BV327" s="3"/>
    </row>
    <row r="328" spans="1:74" s="4" customFormat="1">
      <c r="A328" s="109"/>
      <c r="B328" s="109"/>
      <c r="C328" s="109" t="s">
        <v>146</v>
      </c>
      <c r="D328" s="75" t="s">
        <v>203</v>
      </c>
      <c r="E328" s="70"/>
      <c r="F328" s="18"/>
      <c r="G328" s="216"/>
      <c r="H328" s="41"/>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c r="AU328" s="3"/>
      <c r="AV328" s="3"/>
      <c r="AW328" s="3"/>
      <c r="AX328" s="3"/>
      <c r="AY328" s="3"/>
      <c r="AZ328" s="3"/>
      <c r="BA328" s="3"/>
      <c r="BB328" s="3"/>
      <c r="BC328" s="3"/>
      <c r="BD328" s="3"/>
      <c r="BE328" s="3"/>
      <c r="BF328" s="3"/>
      <c r="BG328" s="3"/>
      <c r="BH328" s="3"/>
      <c r="BI328" s="3"/>
      <c r="BJ328" s="3"/>
      <c r="BK328" s="3"/>
      <c r="BL328" s="3"/>
      <c r="BM328" s="3"/>
      <c r="BN328" s="3"/>
      <c r="BO328" s="3"/>
      <c r="BP328" s="3"/>
      <c r="BQ328" s="3"/>
      <c r="BR328" s="3"/>
      <c r="BS328" s="3"/>
      <c r="BT328" s="3"/>
      <c r="BU328" s="3"/>
      <c r="BV328" s="3"/>
    </row>
    <row r="329" spans="1:74" s="4" customFormat="1">
      <c r="A329" s="109"/>
      <c r="B329" s="109"/>
      <c r="C329" s="109" t="s">
        <v>146</v>
      </c>
      <c r="D329" s="75" t="s">
        <v>204</v>
      </c>
      <c r="E329" s="70"/>
      <c r="F329" s="18"/>
      <c r="G329" s="216"/>
      <c r="H329" s="41"/>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c r="AU329" s="3"/>
      <c r="AV329" s="3"/>
      <c r="AW329" s="3"/>
      <c r="AX329" s="3"/>
      <c r="AY329" s="3"/>
      <c r="AZ329" s="3"/>
      <c r="BA329" s="3"/>
      <c r="BB329" s="3"/>
      <c r="BC329" s="3"/>
      <c r="BD329" s="3"/>
      <c r="BE329" s="3"/>
      <c r="BF329" s="3"/>
      <c r="BG329" s="3"/>
      <c r="BH329" s="3"/>
      <c r="BI329" s="3"/>
      <c r="BJ329" s="3"/>
      <c r="BK329" s="3"/>
      <c r="BL329" s="3"/>
      <c r="BM329" s="3"/>
      <c r="BN329" s="3"/>
      <c r="BO329" s="3"/>
      <c r="BP329" s="3"/>
      <c r="BQ329" s="3"/>
      <c r="BR329" s="3"/>
      <c r="BS329" s="3"/>
      <c r="BT329" s="3"/>
      <c r="BU329" s="3"/>
      <c r="BV329" s="3"/>
    </row>
    <row r="330" spans="1:74" s="4" customFormat="1" ht="27">
      <c r="A330" s="109"/>
      <c r="B330" s="109"/>
      <c r="C330" s="109" t="s">
        <v>146</v>
      </c>
      <c r="D330" s="75" t="s">
        <v>205</v>
      </c>
      <c r="E330" s="70"/>
      <c r="F330" s="18"/>
      <c r="G330" s="216"/>
      <c r="H330" s="41"/>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c r="AU330" s="3"/>
      <c r="AV330" s="3"/>
      <c r="AW330" s="3"/>
      <c r="AX330" s="3"/>
      <c r="AY330" s="3"/>
      <c r="AZ330" s="3"/>
      <c r="BA330" s="3"/>
      <c r="BB330" s="3"/>
      <c r="BC330" s="3"/>
      <c r="BD330" s="3"/>
      <c r="BE330" s="3"/>
      <c r="BF330" s="3"/>
      <c r="BG330" s="3"/>
      <c r="BH330" s="3"/>
      <c r="BI330" s="3"/>
      <c r="BJ330" s="3"/>
      <c r="BK330" s="3"/>
      <c r="BL330" s="3"/>
      <c r="BM330" s="3"/>
      <c r="BN330" s="3"/>
      <c r="BO330" s="3"/>
      <c r="BP330" s="3"/>
      <c r="BQ330" s="3"/>
      <c r="BR330" s="3"/>
      <c r="BS330" s="3"/>
      <c r="BT330" s="3"/>
      <c r="BU330" s="3"/>
      <c r="BV330" s="3"/>
    </row>
    <row r="331" spans="1:74" s="4" customFormat="1">
      <c r="A331" s="109"/>
      <c r="B331" s="109"/>
      <c r="C331" s="109" t="s">
        <v>146</v>
      </c>
      <c r="D331" s="140" t="s">
        <v>206</v>
      </c>
      <c r="E331" s="70"/>
      <c r="F331" s="18"/>
      <c r="G331" s="216"/>
      <c r="H331" s="41"/>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c r="AU331" s="3"/>
      <c r="AV331" s="3"/>
      <c r="AW331" s="3"/>
      <c r="AX331" s="3"/>
      <c r="AY331" s="3"/>
      <c r="AZ331" s="3"/>
      <c r="BA331" s="3"/>
      <c r="BB331" s="3"/>
      <c r="BC331" s="3"/>
      <c r="BD331" s="3"/>
      <c r="BE331" s="3"/>
      <c r="BF331" s="3"/>
      <c r="BG331" s="3"/>
      <c r="BH331" s="3"/>
      <c r="BI331" s="3"/>
      <c r="BJ331" s="3"/>
      <c r="BK331" s="3"/>
      <c r="BL331" s="3"/>
      <c r="BM331" s="3"/>
      <c r="BN331" s="3"/>
      <c r="BO331" s="3"/>
      <c r="BP331" s="3"/>
      <c r="BQ331" s="3"/>
      <c r="BR331" s="3"/>
      <c r="BS331" s="3"/>
      <c r="BT331" s="3"/>
      <c r="BU331" s="3"/>
      <c r="BV331" s="3"/>
    </row>
    <row r="332" spans="1:74" s="4" customFormat="1" ht="39.75">
      <c r="A332" s="109"/>
      <c r="B332" s="109"/>
      <c r="C332" s="109" t="s">
        <v>146</v>
      </c>
      <c r="D332" s="75" t="s">
        <v>207</v>
      </c>
      <c r="E332" s="70"/>
      <c r="F332" s="18"/>
      <c r="G332" s="216"/>
      <c r="H332" s="41"/>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c r="AU332" s="3"/>
      <c r="AV332" s="3"/>
      <c r="AW332" s="3"/>
      <c r="AX332" s="3"/>
      <c r="AY332" s="3"/>
      <c r="AZ332" s="3"/>
      <c r="BA332" s="3"/>
      <c r="BB332" s="3"/>
      <c r="BC332" s="3"/>
      <c r="BD332" s="3"/>
      <c r="BE332" s="3"/>
      <c r="BF332" s="3"/>
      <c r="BG332" s="3"/>
      <c r="BH332" s="3"/>
      <c r="BI332" s="3"/>
      <c r="BJ332" s="3"/>
      <c r="BK332" s="3"/>
      <c r="BL332" s="3"/>
      <c r="BM332" s="3"/>
      <c r="BN332" s="3"/>
      <c r="BO332" s="3"/>
      <c r="BP332" s="3"/>
      <c r="BQ332" s="3"/>
      <c r="BR332" s="3"/>
      <c r="BS332" s="3"/>
      <c r="BT332" s="3"/>
      <c r="BU332" s="3"/>
      <c r="BV332" s="3"/>
    </row>
    <row r="333" spans="1:74" s="4" customFormat="1">
      <c r="A333" s="109"/>
      <c r="B333" s="109"/>
      <c r="C333" s="109" t="s">
        <v>146</v>
      </c>
      <c r="D333" s="68" t="s">
        <v>208</v>
      </c>
      <c r="E333" s="70"/>
      <c r="F333" s="18"/>
      <c r="G333" s="216"/>
      <c r="H333" s="41"/>
      <c r="I333" s="3"/>
      <c r="J333" s="3"/>
      <c r="K333" s="3"/>
      <c r="L333" s="3"/>
      <c r="M333" s="3"/>
      <c r="N333" s="3"/>
      <c r="O333" s="3"/>
      <c r="P333" s="3"/>
      <c r="Q333" s="3"/>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c r="AU333" s="3"/>
      <c r="AV333" s="3"/>
      <c r="AW333" s="3"/>
      <c r="AX333" s="3"/>
      <c r="AY333" s="3"/>
      <c r="AZ333" s="3"/>
      <c r="BA333" s="3"/>
      <c r="BB333" s="3"/>
      <c r="BC333" s="3"/>
      <c r="BD333" s="3"/>
      <c r="BE333" s="3"/>
      <c r="BF333" s="3"/>
      <c r="BG333" s="3"/>
      <c r="BH333" s="3"/>
      <c r="BI333" s="3"/>
      <c r="BJ333" s="3"/>
      <c r="BK333" s="3"/>
      <c r="BL333" s="3"/>
      <c r="BM333" s="3"/>
      <c r="BN333" s="3"/>
      <c r="BO333" s="3"/>
      <c r="BP333" s="3"/>
      <c r="BQ333" s="3"/>
      <c r="BR333" s="3"/>
      <c r="BS333" s="3"/>
      <c r="BT333" s="3"/>
      <c r="BU333" s="3"/>
      <c r="BV333" s="3"/>
    </row>
    <row r="334" spans="1:74" s="4" customFormat="1">
      <c r="A334" s="109"/>
      <c r="B334" s="109"/>
      <c r="C334" s="109" t="s">
        <v>146</v>
      </c>
      <c r="D334" s="71" t="s">
        <v>171</v>
      </c>
      <c r="E334" s="141"/>
      <c r="F334" s="18"/>
      <c r="G334" s="216"/>
      <c r="H334" s="41"/>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c r="AU334" s="3"/>
      <c r="AV334" s="3"/>
      <c r="AW334" s="3"/>
      <c r="AX334" s="3"/>
      <c r="AY334" s="3"/>
      <c r="AZ334" s="3"/>
      <c r="BA334" s="3"/>
      <c r="BB334" s="3"/>
      <c r="BC334" s="3"/>
      <c r="BD334" s="3"/>
      <c r="BE334" s="3"/>
      <c r="BF334" s="3"/>
      <c r="BG334" s="3"/>
      <c r="BH334" s="3"/>
      <c r="BI334" s="3"/>
      <c r="BJ334" s="3"/>
      <c r="BK334" s="3"/>
      <c r="BL334" s="3"/>
      <c r="BM334" s="3"/>
      <c r="BN334" s="3"/>
      <c r="BO334" s="3"/>
      <c r="BP334" s="3"/>
      <c r="BQ334" s="3"/>
      <c r="BR334" s="3"/>
      <c r="BS334" s="3"/>
      <c r="BT334" s="3"/>
      <c r="BU334" s="3"/>
      <c r="BV334" s="3"/>
    </row>
    <row r="335" spans="1:74" s="4" customFormat="1">
      <c r="A335" s="109"/>
      <c r="B335" s="109"/>
      <c r="C335" s="109" t="s">
        <v>146</v>
      </c>
      <c r="D335" s="71" t="s">
        <v>209</v>
      </c>
      <c r="E335" s="68"/>
      <c r="F335" s="18"/>
      <c r="G335" s="216"/>
      <c r="H335" s="41"/>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c r="AU335" s="3"/>
      <c r="AV335" s="3"/>
      <c r="AW335" s="3"/>
      <c r="AX335" s="3"/>
      <c r="AY335" s="3"/>
      <c r="AZ335" s="3"/>
      <c r="BA335" s="3"/>
      <c r="BB335" s="3"/>
      <c r="BC335" s="3"/>
      <c r="BD335" s="3"/>
      <c r="BE335" s="3"/>
      <c r="BF335" s="3"/>
      <c r="BG335" s="3"/>
      <c r="BH335" s="3"/>
      <c r="BI335" s="3"/>
      <c r="BJ335" s="3"/>
      <c r="BK335" s="3"/>
      <c r="BL335" s="3"/>
      <c r="BM335" s="3"/>
      <c r="BN335" s="3"/>
      <c r="BO335" s="3"/>
      <c r="BP335" s="3"/>
      <c r="BQ335" s="3"/>
      <c r="BR335" s="3"/>
      <c r="BS335" s="3"/>
      <c r="BT335" s="3"/>
      <c r="BU335" s="3"/>
      <c r="BV335" s="3"/>
    </row>
    <row r="336" spans="1:74" s="4" customFormat="1">
      <c r="A336" s="109"/>
      <c r="B336" s="109"/>
      <c r="C336" s="109" t="s">
        <v>146</v>
      </c>
      <c r="D336" s="68" t="s">
        <v>173</v>
      </c>
      <c r="E336" s="141"/>
      <c r="F336" s="18"/>
      <c r="G336" s="216"/>
      <c r="H336" s="41"/>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c r="AU336" s="3"/>
      <c r="AV336" s="3"/>
      <c r="AW336" s="3"/>
      <c r="AX336" s="3"/>
      <c r="AY336" s="3"/>
      <c r="AZ336" s="3"/>
      <c r="BA336" s="3"/>
      <c r="BB336" s="3"/>
      <c r="BC336" s="3"/>
      <c r="BD336" s="3"/>
      <c r="BE336" s="3"/>
      <c r="BF336" s="3"/>
      <c r="BG336" s="3"/>
      <c r="BH336" s="3"/>
      <c r="BI336" s="3"/>
      <c r="BJ336" s="3"/>
      <c r="BK336" s="3"/>
      <c r="BL336" s="3"/>
      <c r="BM336" s="3"/>
      <c r="BN336" s="3"/>
      <c r="BO336" s="3"/>
      <c r="BP336" s="3"/>
      <c r="BQ336" s="3"/>
      <c r="BR336" s="3"/>
      <c r="BS336" s="3"/>
      <c r="BT336" s="3"/>
      <c r="BU336" s="3"/>
      <c r="BV336" s="3"/>
    </row>
    <row r="337" spans="1:74" s="4" customFormat="1">
      <c r="A337" s="109"/>
      <c r="B337" s="109"/>
      <c r="C337" s="109" t="s">
        <v>146</v>
      </c>
      <c r="D337" s="69" t="s">
        <v>174</v>
      </c>
      <c r="E337" s="73"/>
      <c r="F337" s="18"/>
      <c r="G337" s="216"/>
      <c r="H337" s="41"/>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c r="AU337" s="3"/>
      <c r="AV337" s="3"/>
      <c r="AW337" s="3"/>
      <c r="AX337" s="3"/>
      <c r="AY337" s="3"/>
      <c r="AZ337" s="3"/>
      <c r="BA337" s="3"/>
      <c r="BB337" s="3"/>
      <c r="BC337" s="3"/>
      <c r="BD337" s="3"/>
      <c r="BE337" s="3"/>
      <c r="BF337" s="3"/>
      <c r="BG337" s="3"/>
      <c r="BH337" s="3"/>
      <c r="BI337" s="3"/>
      <c r="BJ337" s="3"/>
      <c r="BK337" s="3"/>
      <c r="BL337" s="3"/>
      <c r="BM337" s="3"/>
      <c r="BN337" s="3"/>
      <c r="BO337" s="3"/>
      <c r="BP337" s="3"/>
      <c r="BQ337" s="3"/>
      <c r="BR337" s="3"/>
      <c r="BS337" s="3"/>
      <c r="BT337" s="3"/>
      <c r="BU337" s="3"/>
      <c r="BV337" s="3"/>
    </row>
    <row r="338" spans="1:74" s="4" customFormat="1">
      <c r="A338" s="43"/>
      <c r="B338" s="42"/>
      <c r="C338" s="54"/>
      <c r="D338" s="72" t="s">
        <v>175</v>
      </c>
      <c r="E338" s="37" t="s">
        <v>7</v>
      </c>
      <c r="F338" s="298">
        <v>1</v>
      </c>
      <c r="G338" s="213"/>
      <c r="H338" s="123">
        <f>ROUND((F338*G338),2)</f>
        <v>0</v>
      </c>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c r="AU338" s="3"/>
      <c r="AV338" s="3"/>
      <c r="AW338" s="3"/>
      <c r="AX338" s="3"/>
      <c r="AY338" s="3"/>
      <c r="AZ338" s="3"/>
      <c r="BA338" s="3"/>
      <c r="BB338" s="3"/>
      <c r="BC338" s="3"/>
      <c r="BD338" s="3"/>
      <c r="BE338" s="3"/>
      <c r="BF338" s="3"/>
      <c r="BG338" s="3"/>
      <c r="BH338" s="3"/>
      <c r="BI338" s="3"/>
      <c r="BJ338" s="3"/>
      <c r="BK338" s="3"/>
      <c r="BL338" s="3"/>
      <c r="BM338" s="3"/>
      <c r="BN338" s="3"/>
      <c r="BO338" s="3"/>
      <c r="BP338" s="3"/>
      <c r="BQ338" s="3"/>
      <c r="BR338" s="3"/>
      <c r="BS338" s="3"/>
      <c r="BT338" s="3"/>
      <c r="BU338" s="3"/>
      <c r="BV338" s="3"/>
    </row>
    <row r="339" spans="1:74" s="4" customFormat="1">
      <c r="A339" s="43" t="s">
        <v>405</v>
      </c>
      <c r="B339" s="131" t="s">
        <v>477</v>
      </c>
      <c r="C339" s="56" t="s">
        <v>123</v>
      </c>
      <c r="D339" s="69" t="s">
        <v>119</v>
      </c>
      <c r="E339" s="73"/>
      <c r="F339" s="298"/>
      <c r="G339" s="216"/>
      <c r="H339" s="41"/>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c r="AU339" s="3"/>
      <c r="AV339" s="3"/>
      <c r="AW339" s="3"/>
      <c r="AX339" s="3"/>
      <c r="AY339" s="3"/>
      <c r="AZ339" s="3"/>
      <c r="BA339" s="3"/>
      <c r="BB339" s="3"/>
      <c r="BC339" s="3"/>
      <c r="BD339" s="3"/>
      <c r="BE339" s="3"/>
      <c r="BF339" s="3"/>
      <c r="BG339" s="3"/>
      <c r="BH339" s="3"/>
      <c r="BI339" s="3"/>
      <c r="BJ339" s="3"/>
      <c r="BK339" s="3"/>
      <c r="BL339" s="3"/>
      <c r="BM339" s="3"/>
      <c r="BN339" s="3"/>
      <c r="BO339" s="3"/>
      <c r="BP339" s="3"/>
      <c r="BQ339" s="3"/>
      <c r="BR339" s="3"/>
      <c r="BS339" s="3"/>
      <c r="BT339" s="3"/>
      <c r="BU339" s="3"/>
      <c r="BV339" s="3"/>
    </row>
    <row r="340" spans="1:74" s="4" customFormat="1">
      <c r="A340" s="109"/>
      <c r="B340" s="109"/>
      <c r="C340" s="109" t="s">
        <v>146</v>
      </c>
      <c r="D340" s="68" t="s">
        <v>210</v>
      </c>
      <c r="E340" s="70"/>
      <c r="F340" s="298"/>
      <c r="G340" s="216"/>
      <c r="H340" s="41"/>
      <c r="I340" s="3"/>
      <c r="J340" s="3"/>
      <c r="K340" s="3"/>
      <c r="L340" s="3"/>
      <c r="M340" s="3"/>
      <c r="N340" s="3"/>
      <c r="O340" s="3"/>
      <c r="P340" s="3"/>
      <c r="Q340" s="3"/>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c r="AU340" s="3"/>
      <c r="AV340" s="3"/>
      <c r="AW340" s="3"/>
      <c r="AX340" s="3"/>
      <c r="AY340" s="3"/>
      <c r="AZ340" s="3"/>
      <c r="BA340" s="3"/>
      <c r="BB340" s="3"/>
      <c r="BC340" s="3"/>
      <c r="BD340" s="3"/>
      <c r="BE340" s="3"/>
      <c r="BF340" s="3"/>
      <c r="BG340" s="3"/>
      <c r="BH340" s="3"/>
      <c r="BI340" s="3"/>
      <c r="BJ340" s="3"/>
      <c r="BK340" s="3"/>
      <c r="BL340" s="3"/>
      <c r="BM340" s="3"/>
      <c r="BN340" s="3"/>
      <c r="BO340" s="3"/>
      <c r="BP340" s="3"/>
      <c r="BQ340" s="3"/>
      <c r="BR340" s="3"/>
      <c r="BS340" s="3"/>
      <c r="BT340" s="3"/>
      <c r="BU340" s="3"/>
      <c r="BV340" s="3"/>
    </row>
    <row r="341" spans="1:74" s="4" customFormat="1">
      <c r="A341" s="109"/>
      <c r="B341" s="109"/>
      <c r="C341" s="109" t="s">
        <v>146</v>
      </c>
      <c r="D341" s="68" t="s">
        <v>211</v>
      </c>
      <c r="E341" s="70"/>
      <c r="F341" s="298"/>
      <c r="G341" s="216"/>
      <c r="H341" s="41"/>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c r="AU341" s="3"/>
      <c r="AV341" s="3"/>
      <c r="AW341" s="3"/>
      <c r="AX341" s="3"/>
      <c r="AY341" s="3"/>
      <c r="AZ341" s="3"/>
      <c r="BA341" s="3"/>
      <c r="BB341" s="3"/>
      <c r="BC341" s="3"/>
      <c r="BD341" s="3"/>
      <c r="BE341" s="3"/>
      <c r="BF341" s="3"/>
      <c r="BG341" s="3"/>
      <c r="BH341" s="3"/>
      <c r="BI341" s="3"/>
      <c r="BJ341" s="3"/>
      <c r="BK341" s="3"/>
      <c r="BL341" s="3"/>
      <c r="BM341" s="3"/>
      <c r="BN341" s="3"/>
      <c r="BO341" s="3"/>
      <c r="BP341" s="3"/>
      <c r="BQ341" s="3"/>
      <c r="BR341" s="3"/>
      <c r="BS341" s="3"/>
      <c r="BT341" s="3"/>
      <c r="BU341" s="3"/>
      <c r="BV341" s="3"/>
    </row>
    <row r="342" spans="1:74" s="4" customFormat="1">
      <c r="A342" s="109"/>
      <c r="B342" s="109"/>
      <c r="C342" s="109" t="s">
        <v>146</v>
      </c>
      <c r="D342" s="68" t="s">
        <v>170</v>
      </c>
      <c r="E342" s="70"/>
      <c r="F342" s="298"/>
      <c r="G342" s="216"/>
      <c r="H342" s="41"/>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c r="AU342" s="3"/>
      <c r="AV342" s="3"/>
      <c r="AW342" s="3"/>
      <c r="AX342" s="3"/>
      <c r="AY342" s="3"/>
      <c r="AZ342" s="3"/>
      <c r="BA342" s="3"/>
      <c r="BB342" s="3"/>
      <c r="BC342" s="3"/>
      <c r="BD342" s="3"/>
      <c r="BE342" s="3"/>
      <c r="BF342" s="3"/>
      <c r="BG342" s="3"/>
      <c r="BH342" s="3"/>
      <c r="BI342" s="3"/>
      <c r="BJ342" s="3"/>
      <c r="BK342" s="3"/>
      <c r="BL342" s="3"/>
      <c r="BM342" s="3"/>
      <c r="BN342" s="3"/>
      <c r="BO342" s="3"/>
      <c r="BP342" s="3"/>
      <c r="BQ342" s="3"/>
      <c r="BR342" s="3"/>
      <c r="BS342" s="3"/>
      <c r="BT342" s="3"/>
      <c r="BU342" s="3"/>
      <c r="BV342" s="3"/>
    </row>
    <row r="343" spans="1:74" s="4" customFormat="1">
      <c r="A343" s="109"/>
      <c r="B343" s="109"/>
      <c r="C343" s="109" t="s">
        <v>146</v>
      </c>
      <c r="D343" s="71" t="s">
        <v>171</v>
      </c>
      <c r="E343" s="73"/>
      <c r="F343" s="298"/>
      <c r="G343" s="216"/>
      <c r="H343" s="41"/>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c r="AU343" s="3"/>
      <c r="AV343" s="3"/>
      <c r="AW343" s="3"/>
      <c r="AX343" s="3"/>
      <c r="AY343" s="3"/>
      <c r="AZ343" s="3"/>
      <c r="BA343" s="3"/>
      <c r="BB343" s="3"/>
      <c r="BC343" s="3"/>
      <c r="BD343" s="3"/>
      <c r="BE343" s="3"/>
      <c r="BF343" s="3"/>
      <c r="BG343" s="3"/>
      <c r="BH343" s="3"/>
      <c r="BI343" s="3"/>
      <c r="BJ343" s="3"/>
      <c r="BK343" s="3"/>
      <c r="BL343" s="3"/>
      <c r="BM343" s="3"/>
      <c r="BN343" s="3"/>
      <c r="BO343" s="3"/>
      <c r="BP343" s="3"/>
      <c r="BQ343" s="3"/>
      <c r="BR343" s="3"/>
      <c r="BS343" s="3"/>
      <c r="BT343" s="3"/>
      <c r="BU343" s="3"/>
      <c r="BV343" s="3"/>
    </row>
    <row r="344" spans="1:74" s="4" customFormat="1">
      <c r="A344" s="109"/>
      <c r="B344" s="109"/>
      <c r="C344" s="109" t="s">
        <v>146</v>
      </c>
      <c r="D344" s="71" t="s">
        <v>212</v>
      </c>
      <c r="E344" s="73"/>
      <c r="F344" s="298"/>
      <c r="G344" s="216"/>
      <c r="H344" s="41"/>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c r="AU344" s="3"/>
      <c r="AV344" s="3"/>
      <c r="AW344" s="3"/>
      <c r="AX344" s="3"/>
      <c r="AY344" s="3"/>
      <c r="AZ344" s="3"/>
      <c r="BA344" s="3"/>
      <c r="BB344" s="3"/>
      <c r="BC344" s="3"/>
      <c r="BD344" s="3"/>
      <c r="BE344" s="3"/>
      <c r="BF344" s="3"/>
      <c r="BG344" s="3"/>
      <c r="BH344" s="3"/>
      <c r="BI344" s="3"/>
      <c r="BJ344" s="3"/>
      <c r="BK344" s="3"/>
      <c r="BL344" s="3"/>
      <c r="BM344" s="3"/>
      <c r="BN344" s="3"/>
      <c r="BO344" s="3"/>
      <c r="BP344" s="3"/>
      <c r="BQ344" s="3"/>
      <c r="BR344" s="3"/>
      <c r="BS344" s="3"/>
      <c r="BT344" s="3"/>
      <c r="BU344" s="3"/>
      <c r="BV344" s="3"/>
    </row>
    <row r="345" spans="1:74" s="4" customFormat="1">
      <c r="A345" s="109"/>
      <c r="B345" s="109"/>
      <c r="C345" s="109" t="s">
        <v>146</v>
      </c>
      <c r="D345" s="68" t="s">
        <v>173</v>
      </c>
      <c r="E345" s="74"/>
      <c r="F345" s="298"/>
      <c r="G345" s="216"/>
      <c r="H345" s="41"/>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c r="AU345" s="3"/>
      <c r="AV345" s="3"/>
      <c r="AW345" s="3"/>
      <c r="AX345" s="3"/>
      <c r="AY345" s="3"/>
      <c r="AZ345" s="3"/>
      <c r="BA345" s="3"/>
      <c r="BB345" s="3"/>
      <c r="BC345" s="3"/>
      <c r="BD345" s="3"/>
      <c r="BE345" s="3"/>
      <c r="BF345" s="3"/>
      <c r="BG345" s="3"/>
      <c r="BH345" s="3"/>
      <c r="BI345" s="3"/>
      <c r="BJ345" s="3"/>
      <c r="BK345" s="3"/>
      <c r="BL345" s="3"/>
      <c r="BM345" s="3"/>
      <c r="BN345" s="3"/>
      <c r="BO345" s="3"/>
      <c r="BP345" s="3"/>
      <c r="BQ345" s="3"/>
      <c r="BR345" s="3"/>
      <c r="BS345" s="3"/>
      <c r="BT345" s="3"/>
      <c r="BU345" s="3"/>
      <c r="BV345" s="3"/>
    </row>
    <row r="346" spans="1:74" s="4" customFormat="1">
      <c r="A346" s="109"/>
      <c r="B346" s="109"/>
      <c r="C346" s="109" t="s">
        <v>146</v>
      </c>
      <c r="D346" s="69" t="s">
        <v>174</v>
      </c>
      <c r="E346" s="68"/>
      <c r="F346" s="298"/>
      <c r="G346" s="216"/>
      <c r="H346" s="41"/>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c r="AU346" s="3"/>
      <c r="AV346" s="3"/>
      <c r="AW346" s="3"/>
      <c r="AX346" s="3"/>
      <c r="AY346" s="3"/>
      <c r="AZ346" s="3"/>
      <c r="BA346" s="3"/>
      <c r="BB346" s="3"/>
      <c r="BC346" s="3"/>
      <c r="BD346" s="3"/>
      <c r="BE346" s="3"/>
      <c r="BF346" s="3"/>
      <c r="BG346" s="3"/>
      <c r="BH346" s="3"/>
      <c r="BI346" s="3"/>
      <c r="BJ346" s="3"/>
      <c r="BK346" s="3"/>
      <c r="BL346" s="3"/>
      <c r="BM346" s="3"/>
      <c r="BN346" s="3"/>
      <c r="BO346" s="3"/>
      <c r="BP346" s="3"/>
      <c r="BQ346" s="3"/>
      <c r="BR346" s="3"/>
      <c r="BS346" s="3"/>
      <c r="BT346" s="3"/>
      <c r="BU346" s="3"/>
      <c r="BV346" s="3"/>
    </row>
    <row r="347" spans="1:74" s="4" customFormat="1">
      <c r="A347" s="43"/>
      <c r="B347" s="42"/>
      <c r="C347" s="54"/>
      <c r="D347" s="142" t="s">
        <v>175</v>
      </c>
      <c r="E347" s="37" t="s">
        <v>7</v>
      </c>
      <c r="F347" s="298">
        <v>4</v>
      </c>
      <c r="G347" s="213"/>
      <c r="H347" s="123">
        <f>ROUND((F347*G347),2)</f>
        <v>0</v>
      </c>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c r="AU347" s="3"/>
      <c r="AV347" s="3"/>
      <c r="AW347" s="3"/>
      <c r="AX347" s="3"/>
      <c r="AY347" s="3"/>
      <c r="AZ347" s="3"/>
      <c r="BA347" s="3"/>
      <c r="BB347" s="3"/>
      <c r="BC347" s="3"/>
      <c r="BD347" s="3"/>
      <c r="BE347" s="3"/>
      <c r="BF347" s="3"/>
      <c r="BG347" s="3"/>
      <c r="BH347" s="3"/>
      <c r="BI347" s="3"/>
      <c r="BJ347" s="3"/>
      <c r="BK347" s="3"/>
      <c r="BL347" s="3"/>
      <c r="BM347" s="3"/>
      <c r="BN347" s="3"/>
      <c r="BO347" s="3"/>
      <c r="BP347" s="3"/>
      <c r="BQ347" s="3"/>
      <c r="BR347" s="3"/>
      <c r="BS347" s="3"/>
      <c r="BT347" s="3"/>
      <c r="BU347" s="3"/>
      <c r="BV347" s="3"/>
    </row>
    <row r="348" spans="1:74" s="4" customFormat="1">
      <c r="A348" s="43" t="s">
        <v>405</v>
      </c>
      <c r="B348" s="131" t="s">
        <v>477</v>
      </c>
      <c r="C348" s="56" t="s">
        <v>124</v>
      </c>
      <c r="D348" s="69" t="s">
        <v>213</v>
      </c>
      <c r="E348" s="73"/>
      <c r="F348" s="298"/>
      <c r="G348" s="216"/>
      <c r="H348" s="41"/>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c r="AU348" s="3"/>
      <c r="AV348" s="3"/>
      <c r="AW348" s="3"/>
      <c r="AX348" s="3"/>
      <c r="AY348" s="3"/>
      <c r="AZ348" s="3"/>
      <c r="BA348" s="3"/>
      <c r="BB348" s="3"/>
      <c r="BC348" s="3"/>
      <c r="BD348" s="3"/>
      <c r="BE348" s="3"/>
      <c r="BF348" s="3"/>
      <c r="BG348" s="3"/>
      <c r="BH348" s="3"/>
      <c r="BI348" s="3"/>
      <c r="BJ348" s="3"/>
      <c r="BK348" s="3"/>
      <c r="BL348" s="3"/>
      <c r="BM348" s="3"/>
      <c r="BN348" s="3"/>
      <c r="BO348" s="3"/>
      <c r="BP348" s="3"/>
      <c r="BQ348" s="3"/>
      <c r="BR348" s="3"/>
      <c r="BS348" s="3"/>
      <c r="BT348" s="3"/>
      <c r="BU348" s="3"/>
      <c r="BV348" s="3"/>
    </row>
    <row r="349" spans="1:74" s="4" customFormat="1" ht="27">
      <c r="A349" s="109"/>
      <c r="B349" s="109"/>
      <c r="C349" s="109" t="s">
        <v>146</v>
      </c>
      <c r="D349" s="68" t="s">
        <v>214</v>
      </c>
      <c r="E349" s="70"/>
      <c r="F349" s="298"/>
      <c r="G349" s="216"/>
      <c r="H349" s="41"/>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c r="AU349" s="3"/>
      <c r="AV349" s="3"/>
      <c r="AW349" s="3"/>
      <c r="AX349" s="3"/>
      <c r="AY349" s="3"/>
      <c r="AZ349" s="3"/>
      <c r="BA349" s="3"/>
      <c r="BB349" s="3"/>
      <c r="BC349" s="3"/>
      <c r="BD349" s="3"/>
      <c r="BE349" s="3"/>
      <c r="BF349" s="3"/>
      <c r="BG349" s="3"/>
      <c r="BH349" s="3"/>
      <c r="BI349" s="3"/>
      <c r="BJ349" s="3"/>
      <c r="BK349" s="3"/>
      <c r="BL349" s="3"/>
      <c r="BM349" s="3"/>
      <c r="BN349" s="3"/>
      <c r="BO349" s="3"/>
      <c r="BP349" s="3"/>
      <c r="BQ349" s="3"/>
      <c r="BR349" s="3"/>
      <c r="BS349" s="3"/>
      <c r="BT349" s="3"/>
      <c r="BU349" s="3"/>
      <c r="BV349" s="3"/>
    </row>
    <row r="350" spans="1:74" s="4" customFormat="1">
      <c r="A350" s="109"/>
      <c r="B350" s="109"/>
      <c r="C350" s="109" t="s">
        <v>146</v>
      </c>
      <c r="D350" s="68" t="s">
        <v>170</v>
      </c>
      <c r="E350" s="70"/>
      <c r="F350" s="298"/>
      <c r="G350" s="216"/>
      <c r="H350" s="41"/>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c r="AU350" s="3"/>
      <c r="AV350" s="3"/>
      <c r="AW350" s="3"/>
      <c r="AX350" s="3"/>
      <c r="AY350" s="3"/>
      <c r="AZ350" s="3"/>
      <c r="BA350" s="3"/>
      <c r="BB350" s="3"/>
      <c r="BC350" s="3"/>
      <c r="BD350" s="3"/>
      <c r="BE350" s="3"/>
      <c r="BF350" s="3"/>
      <c r="BG350" s="3"/>
      <c r="BH350" s="3"/>
      <c r="BI350" s="3"/>
      <c r="BJ350" s="3"/>
      <c r="BK350" s="3"/>
      <c r="BL350" s="3"/>
      <c r="BM350" s="3"/>
      <c r="BN350" s="3"/>
      <c r="BO350" s="3"/>
      <c r="BP350" s="3"/>
      <c r="BQ350" s="3"/>
      <c r="BR350" s="3"/>
      <c r="BS350" s="3"/>
      <c r="BT350" s="3"/>
      <c r="BU350" s="3"/>
      <c r="BV350" s="3"/>
    </row>
    <row r="351" spans="1:74" s="4" customFormat="1">
      <c r="A351" s="109"/>
      <c r="B351" s="109"/>
      <c r="C351" s="109" t="s">
        <v>146</v>
      </c>
      <c r="D351" s="71" t="s">
        <v>171</v>
      </c>
      <c r="E351" s="73"/>
      <c r="F351" s="298"/>
      <c r="G351" s="216"/>
      <c r="H351" s="41"/>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c r="AU351" s="3"/>
      <c r="AV351" s="3"/>
      <c r="AW351" s="3"/>
      <c r="AX351" s="3"/>
      <c r="AY351" s="3"/>
      <c r="AZ351" s="3"/>
      <c r="BA351" s="3"/>
      <c r="BB351" s="3"/>
      <c r="BC351" s="3"/>
      <c r="BD351" s="3"/>
      <c r="BE351" s="3"/>
      <c r="BF351" s="3"/>
      <c r="BG351" s="3"/>
      <c r="BH351" s="3"/>
      <c r="BI351" s="3"/>
      <c r="BJ351" s="3"/>
      <c r="BK351" s="3"/>
      <c r="BL351" s="3"/>
      <c r="BM351" s="3"/>
      <c r="BN351" s="3"/>
      <c r="BO351" s="3"/>
      <c r="BP351" s="3"/>
      <c r="BQ351" s="3"/>
      <c r="BR351" s="3"/>
      <c r="BS351" s="3"/>
      <c r="BT351" s="3"/>
      <c r="BU351" s="3"/>
      <c r="BV351" s="3"/>
    </row>
    <row r="352" spans="1:74" s="4" customFormat="1">
      <c r="A352" s="109"/>
      <c r="B352" s="109"/>
      <c r="C352" s="109" t="s">
        <v>146</v>
      </c>
      <c r="D352" s="71" t="s">
        <v>215</v>
      </c>
      <c r="E352" s="73"/>
      <c r="F352" s="298"/>
      <c r="G352" s="216"/>
      <c r="H352" s="41"/>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c r="AU352" s="3"/>
      <c r="AV352" s="3"/>
      <c r="AW352" s="3"/>
      <c r="AX352" s="3"/>
      <c r="AY352" s="3"/>
      <c r="AZ352" s="3"/>
      <c r="BA352" s="3"/>
      <c r="BB352" s="3"/>
      <c r="BC352" s="3"/>
      <c r="BD352" s="3"/>
      <c r="BE352" s="3"/>
      <c r="BF352" s="3"/>
      <c r="BG352" s="3"/>
      <c r="BH352" s="3"/>
      <c r="BI352" s="3"/>
      <c r="BJ352" s="3"/>
      <c r="BK352" s="3"/>
      <c r="BL352" s="3"/>
      <c r="BM352" s="3"/>
      <c r="BN352" s="3"/>
      <c r="BO352" s="3"/>
      <c r="BP352" s="3"/>
      <c r="BQ352" s="3"/>
      <c r="BR352" s="3"/>
      <c r="BS352" s="3"/>
      <c r="BT352" s="3"/>
      <c r="BU352" s="3"/>
      <c r="BV352" s="3"/>
    </row>
    <row r="353" spans="1:74" s="4" customFormat="1">
      <c r="A353" s="109"/>
      <c r="B353" s="109"/>
      <c r="C353" s="109" t="s">
        <v>146</v>
      </c>
      <c r="D353" s="68" t="s">
        <v>173</v>
      </c>
      <c r="E353" s="74"/>
      <c r="F353" s="298"/>
      <c r="G353" s="216"/>
      <c r="H353" s="41"/>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c r="AU353" s="3"/>
      <c r="AV353" s="3"/>
      <c r="AW353" s="3"/>
      <c r="AX353" s="3"/>
      <c r="AY353" s="3"/>
      <c r="AZ353" s="3"/>
      <c r="BA353" s="3"/>
      <c r="BB353" s="3"/>
      <c r="BC353" s="3"/>
      <c r="BD353" s="3"/>
      <c r="BE353" s="3"/>
      <c r="BF353" s="3"/>
      <c r="BG353" s="3"/>
      <c r="BH353" s="3"/>
      <c r="BI353" s="3"/>
      <c r="BJ353" s="3"/>
      <c r="BK353" s="3"/>
      <c r="BL353" s="3"/>
      <c r="BM353" s="3"/>
      <c r="BN353" s="3"/>
      <c r="BO353" s="3"/>
      <c r="BP353" s="3"/>
      <c r="BQ353" s="3"/>
      <c r="BR353" s="3"/>
      <c r="BS353" s="3"/>
      <c r="BT353" s="3"/>
      <c r="BU353" s="3"/>
      <c r="BV353" s="3"/>
    </row>
    <row r="354" spans="1:74" s="4" customFormat="1">
      <c r="A354" s="109"/>
      <c r="B354" s="109"/>
      <c r="C354" s="109" t="s">
        <v>146</v>
      </c>
      <c r="D354" s="69" t="s">
        <v>174</v>
      </c>
      <c r="E354" s="68"/>
      <c r="F354" s="298"/>
      <c r="G354" s="216"/>
      <c r="H354" s="41"/>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c r="AU354" s="3"/>
      <c r="AV354" s="3"/>
      <c r="AW354" s="3"/>
      <c r="AX354" s="3"/>
      <c r="AY354" s="3"/>
      <c r="AZ354" s="3"/>
      <c r="BA354" s="3"/>
      <c r="BB354" s="3"/>
      <c r="BC354" s="3"/>
      <c r="BD354" s="3"/>
      <c r="BE354" s="3"/>
      <c r="BF354" s="3"/>
      <c r="BG354" s="3"/>
      <c r="BH354" s="3"/>
      <c r="BI354" s="3"/>
      <c r="BJ354" s="3"/>
      <c r="BK354" s="3"/>
      <c r="BL354" s="3"/>
      <c r="BM354" s="3"/>
      <c r="BN354" s="3"/>
      <c r="BO354" s="3"/>
      <c r="BP354" s="3"/>
      <c r="BQ354" s="3"/>
      <c r="BR354" s="3"/>
      <c r="BS354" s="3"/>
      <c r="BT354" s="3"/>
      <c r="BU354" s="3"/>
      <c r="BV354" s="3"/>
    </row>
    <row r="355" spans="1:74" s="4" customFormat="1">
      <c r="A355" s="43"/>
      <c r="B355" s="42"/>
      <c r="C355" s="54"/>
      <c r="D355" s="142" t="s">
        <v>175</v>
      </c>
      <c r="E355" s="37" t="s">
        <v>7</v>
      </c>
      <c r="F355" s="298">
        <v>1</v>
      </c>
      <c r="G355" s="213"/>
      <c r="H355" s="123">
        <f>ROUND((F355*G355),2)</f>
        <v>0</v>
      </c>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c r="AU355" s="3"/>
      <c r="AV355" s="3"/>
      <c r="AW355" s="3"/>
      <c r="AX355" s="3"/>
      <c r="AY355" s="3"/>
      <c r="AZ355" s="3"/>
      <c r="BA355" s="3"/>
      <c r="BB355" s="3"/>
      <c r="BC355" s="3"/>
      <c r="BD355" s="3"/>
      <c r="BE355" s="3"/>
      <c r="BF355" s="3"/>
      <c r="BG355" s="3"/>
      <c r="BH355" s="3"/>
      <c r="BI355" s="3"/>
      <c r="BJ355" s="3"/>
      <c r="BK355" s="3"/>
      <c r="BL355" s="3"/>
      <c r="BM355" s="3"/>
      <c r="BN355" s="3"/>
      <c r="BO355" s="3"/>
      <c r="BP355" s="3"/>
      <c r="BQ355" s="3"/>
      <c r="BR355" s="3"/>
      <c r="BS355" s="3"/>
      <c r="BT355" s="3"/>
      <c r="BU355" s="3"/>
      <c r="BV355" s="3"/>
    </row>
    <row r="356" spans="1:74" s="4" customFormat="1">
      <c r="A356" s="43" t="s">
        <v>405</v>
      </c>
      <c r="B356" s="131" t="s">
        <v>477</v>
      </c>
      <c r="C356" s="56" t="s">
        <v>125</v>
      </c>
      <c r="D356" s="66" t="s">
        <v>216</v>
      </c>
      <c r="E356" s="73"/>
      <c r="F356" s="18"/>
      <c r="G356" s="216"/>
      <c r="H356" s="41"/>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c r="AU356" s="3"/>
      <c r="AV356" s="3"/>
      <c r="AW356" s="3"/>
      <c r="AX356" s="3"/>
      <c r="AY356" s="3"/>
      <c r="AZ356" s="3"/>
      <c r="BA356" s="3"/>
      <c r="BB356" s="3"/>
      <c r="BC356" s="3"/>
      <c r="BD356" s="3"/>
      <c r="BE356" s="3"/>
      <c r="BF356" s="3"/>
      <c r="BG356" s="3"/>
      <c r="BH356" s="3"/>
      <c r="BI356" s="3"/>
      <c r="BJ356" s="3"/>
      <c r="BK356" s="3"/>
      <c r="BL356" s="3"/>
      <c r="BM356" s="3"/>
      <c r="BN356" s="3"/>
      <c r="BO356" s="3"/>
      <c r="BP356" s="3"/>
      <c r="BQ356" s="3"/>
      <c r="BR356" s="3"/>
      <c r="BS356" s="3"/>
      <c r="BT356" s="3"/>
      <c r="BU356" s="3"/>
      <c r="BV356" s="3"/>
    </row>
    <row r="357" spans="1:74" s="4" customFormat="1" ht="39.75">
      <c r="A357" s="109"/>
      <c r="B357" s="109"/>
      <c r="C357" s="109" t="s">
        <v>146</v>
      </c>
      <c r="D357" s="75" t="s">
        <v>217</v>
      </c>
      <c r="E357" s="70"/>
      <c r="F357" s="18"/>
      <c r="G357" s="216"/>
      <c r="H357" s="41"/>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c r="AU357" s="3"/>
      <c r="AV357" s="3"/>
      <c r="AW357" s="3"/>
      <c r="AX357" s="3"/>
      <c r="AY357" s="3"/>
      <c r="AZ357" s="3"/>
      <c r="BA357" s="3"/>
      <c r="BB357" s="3"/>
      <c r="BC357" s="3"/>
      <c r="BD357" s="3"/>
      <c r="BE357" s="3"/>
      <c r="BF357" s="3"/>
      <c r="BG357" s="3"/>
      <c r="BH357" s="3"/>
      <c r="BI357" s="3"/>
      <c r="BJ357" s="3"/>
      <c r="BK357" s="3"/>
      <c r="BL357" s="3"/>
      <c r="BM357" s="3"/>
      <c r="BN357" s="3"/>
      <c r="BO357" s="3"/>
      <c r="BP357" s="3"/>
      <c r="BQ357" s="3"/>
      <c r="BR357" s="3"/>
      <c r="BS357" s="3"/>
      <c r="BT357" s="3"/>
      <c r="BU357" s="3"/>
      <c r="BV357" s="3"/>
    </row>
    <row r="358" spans="1:74" s="4" customFormat="1">
      <c r="A358" s="109"/>
      <c r="B358" s="109"/>
      <c r="C358" s="109" t="s">
        <v>146</v>
      </c>
      <c r="D358" s="68" t="s">
        <v>218</v>
      </c>
      <c r="E358" s="70"/>
      <c r="F358" s="18"/>
      <c r="G358" s="216"/>
      <c r="H358" s="41"/>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c r="AU358" s="3"/>
      <c r="AV358" s="3"/>
      <c r="AW358" s="3"/>
      <c r="AX358" s="3"/>
      <c r="AY358" s="3"/>
      <c r="AZ358" s="3"/>
      <c r="BA358" s="3"/>
      <c r="BB358" s="3"/>
      <c r="BC358" s="3"/>
      <c r="BD358" s="3"/>
      <c r="BE358" s="3"/>
      <c r="BF358" s="3"/>
      <c r="BG358" s="3"/>
      <c r="BH358" s="3"/>
      <c r="BI358" s="3"/>
      <c r="BJ358" s="3"/>
      <c r="BK358" s="3"/>
      <c r="BL358" s="3"/>
      <c r="BM358" s="3"/>
      <c r="BN358" s="3"/>
      <c r="BO358" s="3"/>
      <c r="BP358" s="3"/>
      <c r="BQ358" s="3"/>
      <c r="BR358" s="3"/>
      <c r="BS358" s="3"/>
      <c r="BT358" s="3"/>
      <c r="BU358" s="3"/>
      <c r="BV358" s="3"/>
    </row>
    <row r="359" spans="1:74" s="4" customFormat="1">
      <c r="A359" s="109"/>
      <c r="B359" s="109"/>
      <c r="C359" s="109" t="s">
        <v>146</v>
      </c>
      <c r="D359" s="68" t="s">
        <v>261</v>
      </c>
      <c r="E359" s="70"/>
      <c r="F359" s="18"/>
      <c r="G359" s="216"/>
      <c r="H359" s="41"/>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c r="AU359" s="3"/>
      <c r="AV359" s="3"/>
      <c r="AW359" s="3"/>
      <c r="AX359" s="3"/>
      <c r="AY359" s="3"/>
      <c r="AZ359" s="3"/>
      <c r="BA359" s="3"/>
      <c r="BB359" s="3"/>
      <c r="BC359" s="3"/>
      <c r="BD359" s="3"/>
      <c r="BE359" s="3"/>
      <c r="BF359" s="3"/>
      <c r="BG359" s="3"/>
      <c r="BH359" s="3"/>
      <c r="BI359" s="3"/>
      <c r="BJ359" s="3"/>
      <c r="BK359" s="3"/>
      <c r="BL359" s="3"/>
      <c r="BM359" s="3"/>
      <c r="BN359" s="3"/>
      <c r="BO359" s="3"/>
      <c r="BP359" s="3"/>
      <c r="BQ359" s="3"/>
      <c r="BR359" s="3"/>
      <c r="BS359" s="3"/>
      <c r="BT359" s="3"/>
      <c r="BU359" s="3"/>
      <c r="BV359" s="3"/>
    </row>
    <row r="360" spans="1:74" s="4" customFormat="1">
      <c r="A360" s="109"/>
      <c r="B360" s="109"/>
      <c r="C360" s="109" t="s">
        <v>146</v>
      </c>
      <c r="D360" s="68" t="s">
        <v>219</v>
      </c>
      <c r="E360" s="70"/>
      <c r="F360" s="18"/>
      <c r="G360" s="216"/>
      <c r="H360" s="41"/>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c r="AU360" s="3"/>
      <c r="AV360" s="3"/>
      <c r="AW360" s="3"/>
      <c r="AX360" s="3"/>
      <c r="AY360" s="3"/>
      <c r="AZ360" s="3"/>
      <c r="BA360" s="3"/>
      <c r="BB360" s="3"/>
      <c r="BC360" s="3"/>
      <c r="BD360" s="3"/>
      <c r="BE360" s="3"/>
      <c r="BF360" s="3"/>
      <c r="BG360" s="3"/>
      <c r="BH360" s="3"/>
      <c r="BI360" s="3"/>
      <c r="BJ360" s="3"/>
      <c r="BK360" s="3"/>
      <c r="BL360" s="3"/>
      <c r="BM360" s="3"/>
      <c r="BN360" s="3"/>
      <c r="BO360" s="3"/>
      <c r="BP360" s="3"/>
      <c r="BQ360" s="3"/>
      <c r="BR360" s="3"/>
      <c r="BS360" s="3"/>
      <c r="BT360" s="3"/>
      <c r="BU360" s="3"/>
      <c r="BV360" s="3"/>
    </row>
    <row r="361" spans="1:74" s="4" customFormat="1">
      <c r="A361" s="109"/>
      <c r="B361" s="109"/>
      <c r="C361" s="109" t="s">
        <v>146</v>
      </c>
      <c r="D361" s="68" t="s">
        <v>220</v>
      </c>
      <c r="E361" s="73"/>
      <c r="F361" s="18"/>
      <c r="G361" s="216"/>
      <c r="H361" s="41"/>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c r="AU361" s="3"/>
      <c r="AV361" s="3"/>
      <c r="AW361" s="3"/>
      <c r="AX361" s="3"/>
      <c r="AY361" s="3"/>
      <c r="AZ361" s="3"/>
      <c r="BA361" s="3"/>
      <c r="BB361" s="3"/>
      <c r="BC361" s="3"/>
      <c r="BD361" s="3"/>
      <c r="BE361" s="3"/>
      <c r="BF361" s="3"/>
      <c r="BG361" s="3"/>
      <c r="BH361" s="3"/>
      <c r="BI361" s="3"/>
      <c r="BJ361" s="3"/>
      <c r="BK361" s="3"/>
      <c r="BL361" s="3"/>
      <c r="BM361" s="3"/>
      <c r="BN361" s="3"/>
      <c r="BO361" s="3"/>
      <c r="BP361" s="3"/>
      <c r="BQ361" s="3"/>
      <c r="BR361" s="3"/>
      <c r="BS361" s="3"/>
      <c r="BT361" s="3"/>
      <c r="BU361" s="3"/>
      <c r="BV361" s="3"/>
    </row>
    <row r="362" spans="1:74" s="4" customFormat="1">
      <c r="A362" s="109"/>
      <c r="B362" s="109"/>
      <c r="C362" s="109" t="s">
        <v>146</v>
      </c>
      <c r="D362" s="68" t="s">
        <v>170</v>
      </c>
      <c r="E362" s="74"/>
      <c r="F362" s="18"/>
      <c r="G362" s="216"/>
      <c r="H362" s="41"/>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c r="AU362" s="3"/>
      <c r="AV362" s="3"/>
      <c r="AW362" s="3"/>
      <c r="AX362" s="3"/>
      <c r="AY362" s="3"/>
      <c r="AZ362" s="3"/>
      <c r="BA362" s="3"/>
      <c r="BB362" s="3"/>
      <c r="BC362" s="3"/>
      <c r="BD362" s="3"/>
      <c r="BE362" s="3"/>
      <c r="BF362" s="3"/>
      <c r="BG362" s="3"/>
      <c r="BH362" s="3"/>
      <c r="BI362" s="3"/>
      <c r="BJ362" s="3"/>
      <c r="BK362" s="3"/>
      <c r="BL362" s="3"/>
      <c r="BM362" s="3"/>
      <c r="BN362" s="3"/>
      <c r="BO362" s="3"/>
      <c r="BP362" s="3"/>
      <c r="BQ362" s="3"/>
      <c r="BR362" s="3"/>
      <c r="BS362" s="3"/>
      <c r="BT362" s="3"/>
      <c r="BU362" s="3"/>
      <c r="BV362" s="3"/>
    </row>
    <row r="363" spans="1:74" s="4" customFormat="1">
      <c r="A363" s="109"/>
      <c r="B363" s="109"/>
      <c r="C363" s="109" t="s">
        <v>146</v>
      </c>
      <c r="D363" s="71" t="s">
        <v>171</v>
      </c>
      <c r="E363" s="67"/>
      <c r="F363" s="18"/>
      <c r="G363" s="216"/>
      <c r="H363" s="41"/>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c r="AU363" s="3"/>
      <c r="AV363" s="3"/>
      <c r="AW363" s="3"/>
      <c r="AX363" s="3"/>
      <c r="AY363" s="3"/>
      <c r="AZ363" s="3"/>
      <c r="BA363" s="3"/>
      <c r="BB363" s="3"/>
      <c r="BC363" s="3"/>
      <c r="BD363" s="3"/>
      <c r="BE363" s="3"/>
      <c r="BF363" s="3"/>
      <c r="BG363" s="3"/>
      <c r="BH363" s="3"/>
      <c r="BI363" s="3"/>
      <c r="BJ363" s="3"/>
      <c r="BK363" s="3"/>
      <c r="BL363" s="3"/>
      <c r="BM363" s="3"/>
      <c r="BN363" s="3"/>
      <c r="BO363" s="3"/>
      <c r="BP363" s="3"/>
      <c r="BQ363" s="3"/>
      <c r="BR363" s="3"/>
      <c r="BS363" s="3"/>
      <c r="BT363" s="3"/>
      <c r="BU363" s="3"/>
      <c r="BV363" s="3"/>
    </row>
    <row r="364" spans="1:74" s="4" customFormat="1">
      <c r="A364" s="109"/>
      <c r="B364" s="109"/>
      <c r="C364" s="109" t="s">
        <v>146</v>
      </c>
      <c r="D364" s="71" t="s">
        <v>221</v>
      </c>
      <c r="E364" s="68"/>
      <c r="F364" s="18"/>
      <c r="G364" s="216"/>
      <c r="H364" s="41"/>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c r="AU364" s="3"/>
      <c r="AV364" s="3"/>
      <c r="AW364" s="3"/>
      <c r="AX364" s="3"/>
      <c r="AY364" s="3"/>
      <c r="AZ364" s="3"/>
      <c r="BA364" s="3"/>
      <c r="BB364" s="3"/>
      <c r="BC364" s="3"/>
      <c r="BD364" s="3"/>
      <c r="BE364" s="3"/>
      <c r="BF364" s="3"/>
      <c r="BG364" s="3"/>
      <c r="BH364" s="3"/>
      <c r="BI364" s="3"/>
      <c r="BJ364" s="3"/>
      <c r="BK364" s="3"/>
      <c r="BL364" s="3"/>
      <c r="BM364" s="3"/>
      <c r="BN364" s="3"/>
      <c r="BO364" s="3"/>
      <c r="BP364" s="3"/>
      <c r="BQ364" s="3"/>
      <c r="BR364" s="3"/>
      <c r="BS364" s="3"/>
      <c r="BT364" s="3"/>
      <c r="BU364" s="3"/>
      <c r="BV364" s="3"/>
    </row>
    <row r="365" spans="1:74" s="4" customFormat="1">
      <c r="A365" s="109"/>
      <c r="B365" s="109"/>
      <c r="C365" s="109" t="s">
        <v>146</v>
      </c>
      <c r="D365" s="68" t="s">
        <v>173</v>
      </c>
      <c r="E365" s="68"/>
      <c r="F365" s="18"/>
      <c r="G365" s="216"/>
      <c r="H365" s="41"/>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c r="AU365" s="3"/>
      <c r="AV365" s="3"/>
      <c r="AW365" s="3"/>
      <c r="AX365" s="3"/>
      <c r="AY365" s="3"/>
      <c r="AZ365" s="3"/>
      <c r="BA365" s="3"/>
      <c r="BB365" s="3"/>
      <c r="BC365" s="3"/>
      <c r="BD365" s="3"/>
      <c r="BE365" s="3"/>
      <c r="BF365" s="3"/>
      <c r="BG365" s="3"/>
      <c r="BH365" s="3"/>
      <c r="BI365" s="3"/>
      <c r="BJ365" s="3"/>
      <c r="BK365" s="3"/>
      <c r="BL365" s="3"/>
      <c r="BM365" s="3"/>
      <c r="BN365" s="3"/>
      <c r="BO365" s="3"/>
      <c r="BP365" s="3"/>
      <c r="BQ365" s="3"/>
      <c r="BR365" s="3"/>
      <c r="BS365" s="3"/>
      <c r="BT365" s="3"/>
      <c r="BU365" s="3"/>
      <c r="BV365" s="3"/>
    </row>
    <row r="366" spans="1:74" s="4" customFormat="1">
      <c r="A366" s="109"/>
      <c r="B366" s="109"/>
      <c r="C366" s="109" t="s">
        <v>146</v>
      </c>
      <c r="D366" s="69" t="s">
        <v>174</v>
      </c>
      <c r="E366" s="73"/>
      <c r="F366" s="18"/>
      <c r="G366" s="216"/>
      <c r="H366" s="41"/>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c r="AU366" s="3"/>
      <c r="AV366" s="3"/>
      <c r="AW366" s="3"/>
      <c r="AX366" s="3"/>
      <c r="AY366" s="3"/>
      <c r="AZ366" s="3"/>
      <c r="BA366" s="3"/>
      <c r="BB366" s="3"/>
      <c r="BC366" s="3"/>
      <c r="BD366" s="3"/>
      <c r="BE366" s="3"/>
      <c r="BF366" s="3"/>
      <c r="BG366" s="3"/>
      <c r="BH366" s="3"/>
      <c r="BI366" s="3"/>
      <c r="BJ366" s="3"/>
      <c r="BK366" s="3"/>
      <c r="BL366" s="3"/>
      <c r="BM366" s="3"/>
      <c r="BN366" s="3"/>
      <c r="BO366" s="3"/>
      <c r="BP366" s="3"/>
      <c r="BQ366" s="3"/>
      <c r="BR366" s="3"/>
      <c r="BS366" s="3"/>
      <c r="BT366" s="3"/>
      <c r="BU366" s="3"/>
      <c r="BV366" s="3"/>
    </row>
    <row r="367" spans="1:74" s="4" customFormat="1">
      <c r="A367" s="43"/>
      <c r="B367" s="42"/>
      <c r="C367" s="54"/>
      <c r="D367" s="72" t="s">
        <v>175</v>
      </c>
      <c r="E367" s="37" t="s">
        <v>7</v>
      </c>
      <c r="F367" s="298">
        <v>11</v>
      </c>
      <c r="G367" s="213"/>
      <c r="H367" s="123">
        <f>ROUND((F367*G367),2)</f>
        <v>0</v>
      </c>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c r="AU367" s="3"/>
      <c r="AV367" s="3"/>
      <c r="AW367" s="3"/>
      <c r="AX367" s="3"/>
      <c r="AY367" s="3"/>
      <c r="AZ367" s="3"/>
      <c r="BA367" s="3"/>
      <c r="BB367" s="3"/>
      <c r="BC367" s="3"/>
      <c r="BD367" s="3"/>
      <c r="BE367" s="3"/>
      <c r="BF367" s="3"/>
      <c r="BG367" s="3"/>
      <c r="BH367" s="3"/>
      <c r="BI367" s="3"/>
      <c r="BJ367" s="3"/>
      <c r="BK367" s="3"/>
      <c r="BL367" s="3"/>
      <c r="BM367" s="3"/>
      <c r="BN367" s="3"/>
      <c r="BO367" s="3"/>
      <c r="BP367" s="3"/>
      <c r="BQ367" s="3"/>
      <c r="BR367" s="3"/>
      <c r="BS367" s="3"/>
      <c r="BT367" s="3"/>
      <c r="BU367" s="3"/>
      <c r="BV367" s="3"/>
    </row>
    <row r="368" spans="1:74" s="4" customFormat="1">
      <c r="A368" s="43" t="s">
        <v>405</v>
      </c>
      <c r="B368" s="131" t="s">
        <v>477</v>
      </c>
      <c r="C368" s="56" t="s">
        <v>126</v>
      </c>
      <c r="D368" s="66" t="s">
        <v>222</v>
      </c>
      <c r="E368" s="73"/>
      <c r="F368" s="298"/>
      <c r="G368" s="216"/>
      <c r="H368" s="41"/>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c r="AU368" s="3"/>
      <c r="AV368" s="3"/>
      <c r="AW368" s="3"/>
      <c r="AX368" s="3"/>
      <c r="AY368" s="3"/>
      <c r="AZ368" s="3"/>
      <c r="BA368" s="3"/>
      <c r="BB368" s="3"/>
      <c r="BC368" s="3"/>
      <c r="BD368" s="3"/>
      <c r="BE368" s="3"/>
      <c r="BF368" s="3"/>
      <c r="BG368" s="3"/>
      <c r="BH368" s="3"/>
      <c r="BI368" s="3"/>
      <c r="BJ368" s="3"/>
      <c r="BK368" s="3"/>
      <c r="BL368" s="3"/>
      <c r="BM368" s="3"/>
      <c r="BN368" s="3"/>
      <c r="BO368" s="3"/>
      <c r="BP368" s="3"/>
      <c r="BQ368" s="3"/>
      <c r="BR368" s="3"/>
      <c r="BS368" s="3"/>
      <c r="BT368" s="3"/>
      <c r="BU368" s="3"/>
      <c r="BV368" s="3"/>
    </row>
    <row r="369" spans="1:74" s="4" customFormat="1" ht="27">
      <c r="A369" s="109"/>
      <c r="B369" s="109"/>
      <c r="C369" s="109" t="s">
        <v>146</v>
      </c>
      <c r="D369" s="68" t="s">
        <v>223</v>
      </c>
      <c r="E369" s="73"/>
      <c r="F369" s="298"/>
      <c r="G369" s="216"/>
      <c r="H369" s="41"/>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c r="AU369" s="3"/>
      <c r="AV369" s="3"/>
      <c r="AW369" s="3"/>
      <c r="AX369" s="3"/>
      <c r="AY369" s="3"/>
      <c r="AZ369" s="3"/>
      <c r="BA369" s="3"/>
      <c r="BB369" s="3"/>
      <c r="BC369" s="3"/>
      <c r="BD369" s="3"/>
      <c r="BE369" s="3"/>
      <c r="BF369" s="3"/>
      <c r="BG369" s="3"/>
      <c r="BH369" s="3"/>
      <c r="BI369" s="3"/>
      <c r="BJ369" s="3"/>
      <c r="BK369" s="3"/>
      <c r="BL369" s="3"/>
      <c r="BM369" s="3"/>
      <c r="BN369" s="3"/>
      <c r="BO369" s="3"/>
      <c r="BP369" s="3"/>
      <c r="BQ369" s="3"/>
      <c r="BR369" s="3"/>
      <c r="BS369" s="3"/>
      <c r="BT369" s="3"/>
      <c r="BU369" s="3"/>
      <c r="BV369" s="3"/>
    </row>
    <row r="370" spans="1:74" s="4" customFormat="1">
      <c r="A370" s="109"/>
      <c r="B370" s="109"/>
      <c r="C370" s="109" t="s">
        <v>146</v>
      </c>
      <c r="D370" s="68" t="s">
        <v>224</v>
      </c>
      <c r="E370" s="73"/>
      <c r="F370" s="298"/>
      <c r="G370" s="216"/>
      <c r="H370" s="41"/>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c r="AU370" s="3"/>
      <c r="AV370" s="3"/>
      <c r="AW370" s="3"/>
      <c r="AX370" s="3"/>
      <c r="AY370" s="3"/>
      <c r="AZ370" s="3"/>
      <c r="BA370" s="3"/>
      <c r="BB370" s="3"/>
      <c r="BC370" s="3"/>
      <c r="BD370" s="3"/>
      <c r="BE370" s="3"/>
      <c r="BF370" s="3"/>
      <c r="BG370" s="3"/>
      <c r="BH370" s="3"/>
      <c r="BI370" s="3"/>
      <c r="BJ370" s="3"/>
      <c r="BK370" s="3"/>
      <c r="BL370" s="3"/>
      <c r="BM370" s="3"/>
      <c r="BN370" s="3"/>
      <c r="BO370" s="3"/>
      <c r="BP370" s="3"/>
      <c r="BQ370" s="3"/>
      <c r="BR370" s="3"/>
      <c r="BS370" s="3"/>
      <c r="BT370" s="3"/>
      <c r="BU370" s="3"/>
      <c r="BV370" s="3"/>
    </row>
    <row r="371" spans="1:74" s="4" customFormat="1">
      <c r="A371" s="109"/>
      <c r="B371" s="109"/>
      <c r="C371" s="109" t="s">
        <v>146</v>
      </c>
      <c r="D371" s="68" t="s">
        <v>270</v>
      </c>
      <c r="E371" s="74"/>
      <c r="F371" s="298"/>
      <c r="G371" s="216"/>
      <c r="H371" s="41"/>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c r="AU371" s="3"/>
      <c r="AV371" s="3"/>
      <c r="AW371" s="3"/>
      <c r="AX371" s="3"/>
      <c r="AY371" s="3"/>
      <c r="AZ371" s="3"/>
      <c r="BA371" s="3"/>
      <c r="BB371" s="3"/>
      <c r="BC371" s="3"/>
      <c r="BD371" s="3"/>
      <c r="BE371" s="3"/>
      <c r="BF371" s="3"/>
      <c r="BG371" s="3"/>
      <c r="BH371" s="3"/>
      <c r="BI371" s="3"/>
      <c r="BJ371" s="3"/>
      <c r="BK371" s="3"/>
      <c r="BL371" s="3"/>
      <c r="BM371" s="3"/>
      <c r="BN371" s="3"/>
      <c r="BO371" s="3"/>
      <c r="BP371" s="3"/>
      <c r="BQ371" s="3"/>
      <c r="BR371" s="3"/>
      <c r="BS371" s="3"/>
      <c r="BT371" s="3"/>
      <c r="BU371" s="3"/>
      <c r="BV371" s="3"/>
    </row>
    <row r="372" spans="1:74" s="4" customFormat="1">
      <c r="A372" s="109"/>
      <c r="B372" s="109"/>
      <c r="C372" s="109" t="s">
        <v>146</v>
      </c>
      <c r="D372" s="68" t="s">
        <v>225</v>
      </c>
      <c r="E372" s="74"/>
      <c r="F372" s="298"/>
      <c r="G372" s="216"/>
      <c r="H372" s="41"/>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c r="AU372" s="3"/>
      <c r="AV372" s="3"/>
      <c r="AW372" s="3"/>
      <c r="AX372" s="3"/>
      <c r="AY372" s="3"/>
      <c r="AZ372" s="3"/>
      <c r="BA372" s="3"/>
      <c r="BB372" s="3"/>
      <c r="BC372" s="3"/>
      <c r="BD372" s="3"/>
      <c r="BE372" s="3"/>
      <c r="BF372" s="3"/>
      <c r="BG372" s="3"/>
      <c r="BH372" s="3"/>
      <c r="BI372" s="3"/>
      <c r="BJ372" s="3"/>
      <c r="BK372" s="3"/>
      <c r="BL372" s="3"/>
      <c r="BM372" s="3"/>
      <c r="BN372" s="3"/>
      <c r="BO372" s="3"/>
      <c r="BP372" s="3"/>
      <c r="BQ372" s="3"/>
      <c r="BR372" s="3"/>
      <c r="BS372" s="3"/>
      <c r="BT372" s="3"/>
      <c r="BU372" s="3"/>
      <c r="BV372" s="3"/>
    </row>
    <row r="373" spans="1:74" s="4" customFormat="1">
      <c r="A373" s="109"/>
      <c r="B373" s="109"/>
      <c r="C373" s="109" t="s">
        <v>146</v>
      </c>
      <c r="D373" s="68" t="s">
        <v>226</v>
      </c>
      <c r="E373" s="74"/>
      <c r="F373" s="298"/>
      <c r="G373" s="216"/>
      <c r="H373" s="41"/>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c r="AU373" s="3"/>
      <c r="AV373" s="3"/>
      <c r="AW373" s="3"/>
      <c r="AX373" s="3"/>
      <c r="AY373" s="3"/>
      <c r="AZ373" s="3"/>
      <c r="BA373" s="3"/>
      <c r="BB373" s="3"/>
      <c r="BC373" s="3"/>
      <c r="BD373" s="3"/>
      <c r="BE373" s="3"/>
      <c r="BF373" s="3"/>
      <c r="BG373" s="3"/>
      <c r="BH373" s="3"/>
      <c r="BI373" s="3"/>
      <c r="BJ373" s="3"/>
      <c r="BK373" s="3"/>
      <c r="BL373" s="3"/>
      <c r="BM373" s="3"/>
      <c r="BN373" s="3"/>
      <c r="BO373" s="3"/>
      <c r="BP373" s="3"/>
      <c r="BQ373" s="3"/>
      <c r="BR373" s="3"/>
      <c r="BS373" s="3"/>
      <c r="BT373" s="3"/>
      <c r="BU373" s="3"/>
      <c r="BV373" s="3"/>
    </row>
    <row r="374" spans="1:74" s="4" customFormat="1">
      <c r="A374" s="109"/>
      <c r="B374" s="109"/>
      <c r="C374" s="109" t="s">
        <v>146</v>
      </c>
      <c r="D374" s="68" t="s">
        <v>170</v>
      </c>
      <c r="E374" s="74"/>
      <c r="F374" s="298"/>
      <c r="G374" s="216"/>
      <c r="H374" s="41"/>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c r="AU374" s="3"/>
      <c r="AV374" s="3"/>
      <c r="AW374" s="3"/>
      <c r="AX374" s="3"/>
      <c r="AY374" s="3"/>
      <c r="AZ374" s="3"/>
      <c r="BA374" s="3"/>
      <c r="BB374" s="3"/>
      <c r="BC374" s="3"/>
      <c r="BD374" s="3"/>
      <c r="BE374" s="3"/>
      <c r="BF374" s="3"/>
      <c r="BG374" s="3"/>
      <c r="BH374" s="3"/>
      <c r="BI374" s="3"/>
      <c r="BJ374" s="3"/>
      <c r="BK374" s="3"/>
      <c r="BL374" s="3"/>
      <c r="BM374" s="3"/>
      <c r="BN374" s="3"/>
      <c r="BO374" s="3"/>
      <c r="BP374" s="3"/>
      <c r="BQ374" s="3"/>
      <c r="BR374" s="3"/>
      <c r="BS374" s="3"/>
      <c r="BT374" s="3"/>
      <c r="BU374" s="3"/>
      <c r="BV374" s="3"/>
    </row>
    <row r="375" spans="1:74" s="4" customFormat="1">
      <c r="A375" s="109"/>
      <c r="B375" s="109"/>
      <c r="C375" s="109" t="s">
        <v>146</v>
      </c>
      <c r="D375" s="71" t="s">
        <v>171</v>
      </c>
      <c r="E375" s="67"/>
      <c r="F375" s="298"/>
      <c r="G375" s="216"/>
      <c r="H375" s="41"/>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c r="AU375" s="3"/>
      <c r="AV375" s="3"/>
      <c r="AW375" s="3"/>
      <c r="AX375" s="3"/>
      <c r="AY375" s="3"/>
      <c r="AZ375" s="3"/>
      <c r="BA375" s="3"/>
      <c r="BB375" s="3"/>
      <c r="BC375" s="3"/>
      <c r="BD375" s="3"/>
      <c r="BE375" s="3"/>
      <c r="BF375" s="3"/>
      <c r="BG375" s="3"/>
      <c r="BH375" s="3"/>
      <c r="BI375" s="3"/>
      <c r="BJ375" s="3"/>
      <c r="BK375" s="3"/>
      <c r="BL375" s="3"/>
      <c r="BM375" s="3"/>
      <c r="BN375" s="3"/>
      <c r="BO375" s="3"/>
      <c r="BP375" s="3"/>
      <c r="BQ375" s="3"/>
      <c r="BR375" s="3"/>
      <c r="BS375" s="3"/>
      <c r="BT375" s="3"/>
      <c r="BU375" s="3"/>
      <c r="BV375" s="3"/>
    </row>
    <row r="376" spans="1:74" s="4" customFormat="1">
      <c r="A376" s="109"/>
      <c r="B376" s="109"/>
      <c r="C376" s="109" t="s">
        <v>146</v>
      </c>
      <c r="D376" s="71" t="s">
        <v>227</v>
      </c>
      <c r="E376" s="68"/>
      <c r="F376" s="298"/>
      <c r="G376" s="216"/>
      <c r="H376" s="41"/>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c r="AU376" s="3"/>
      <c r="AV376" s="3"/>
      <c r="AW376" s="3"/>
      <c r="AX376" s="3"/>
      <c r="AY376" s="3"/>
      <c r="AZ376" s="3"/>
      <c r="BA376" s="3"/>
      <c r="BB376" s="3"/>
      <c r="BC376" s="3"/>
      <c r="BD376" s="3"/>
      <c r="BE376" s="3"/>
      <c r="BF376" s="3"/>
      <c r="BG376" s="3"/>
      <c r="BH376" s="3"/>
      <c r="BI376" s="3"/>
      <c r="BJ376" s="3"/>
      <c r="BK376" s="3"/>
      <c r="BL376" s="3"/>
      <c r="BM376" s="3"/>
      <c r="BN376" s="3"/>
      <c r="BO376" s="3"/>
      <c r="BP376" s="3"/>
      <c r="BQ376" s="3"/>
      <c r="BR376" s="3"/>
      <c r="BS376" s="3"/>
      <c r="BT376" s="3"/>
      <c r="BU376" s="3"/>
      <c r="BV376" s="3"/>
    </row>
    <row r="377" spans="1:74" s="4" customFormat="1">
      <c r="A377" s="109"/>
      <c r="B377" s="109"/>
      <c r="C377" s="109" t="s">
        <v>146</v>
      </c>
      <c r="D377" s="68" t="s">
        <v>173</v>
      </c>
      <c r="E377" s="68"/>
      <c r="F377" s="298"/>
      <c r="G377" s="216"/>
      <c r="H377" s="41"/>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c r="AU377" s="3"/>
      <c r="AV377" s="3"/>
      <c r="AW377" s="3"/>
      <c r="AX377" s="3"/>
      <c r="AY377" s="3"/>
      <c r="AZ377" s="3"/>
      <c r="BA377" s="3"/>
      <c r="BB377" s="3"/>
      <c r="BC377" s="3"/>
      <c r="BD377" s="3"/>
      <c r="BE377" s="3"/>
      <c r="BF377" s="3"/>
      <c r="BG377" s="3"/>
      <c r="BH377" s="3"/>
      <c r="BI377" s="3"/>
      <c r="BJ377" s="3"/>
      <c r="BK377" s="3"/>
      <c r="BL377" s="3"/>
      <c r="BM377" s="3"/>
      <c r="BN377" s="3"/>
      <c r="BO377" s="3"/>
      <c r="BP377" s="3"/>
      <c r="BQ377" s="3"/>
      <c r="BR377" s="3"/>
      <c r="BS377" s="3"/>
      <c r="BT377" s="3"/>
      <c r="BU377" s="3"/>
      <c r="BV377" s="3"/>
    </row>
    <row r="378" spans="1:74" s="4" customFormat="1">
      <c r="A378" s="109"/>
      <c r="B378" s="109"/>
      <c r="C378" s="109" t="s">
        <v>146</v>
      </c>
      <c r="D378" s="66" t="s">
        <v>174</v>
      </c>
      <c r="E378" s="73"/>
      <c r="F378" s="298"/>
      <c r="G378" s="216"/>
      <c r="H378" s="41"/>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c r="AU378" s="3"/>
      <c r="AV378" s="3"/>
      <c r="AW378" s="3"/>
      <c r="AX378" s="3"/>
      <c r="AY378" s="3"/>
      <c r="AZ378" s="3"/>
      <c r="BA378" s="3"/>
      <c r="BB378" s="3"/>
      <c r="BC378" s="3"/>
      <c r="BD378" s="3"/>
      <c r="BE378" s="3"/>
      <c r="BF378" s="3"/>
      <c r="BG378" s="3"/>
      <c r="BH378" s="3"/>
      <c r="BI378" s="3"/>
      <c r="BJ378" s="3"/>
      <c r="BK378" s="3"/>
      <c r="BL378" s="3"/>
      <c r="BM378" s="3"/>
      <c r="BN378" s="3"/>
      <c r="BO378" s="3"/>
      <c r="BP378" s="3"/>
      <c r="BQ378" s="3"/>
      <c r="BR378" s="3"/>
      <c r="BS378" s="3"/>
      <c r="BT378" s="3"/>
      <c r="BU378" s="3"/>
      <c r="BV378" s="3"/>
    </row>
    <row r="379" spans="1:74" s="4" customFormat="1">
      <c r="A379" s="43"/>
      <c r="B379" s="42"/>
      <c r="C379" s="54"/>
      <c r="D379" s="72" t="s">
        <v>175</v>
      </c>
      <c r="E379" s="37" t="s">
        <v>7</v>
      </c>
      <c r="F379" s="298">
        <v>30</v>
      </c>
      <c r="G379" s="213"/>
      <c r="H379" s="123">
        <f>ROUND((F379*G379),2)</f>
        <v>0</v>
      </c>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c r="AU379" s="3"/>
      <c r="AV379" s="3"/>
      <c r="AW379" s="3"/>
      <c r="AX379" s="3"/>
      <c r="AY379" s="3"/>
      <c r="AZ379" s="3"/>
      <c r="BA379" s="3"/>
      <c r="BB379" s="3"/>
      <c r="BC379" s="3"/>
      <c r="BD379" s="3"/>
      <c r="BE379" s="3"/>
      <c r="BF379" s="3"/>
      <c r="BG379" s="3"/>
      <c r="BH379" s="3"/>
      <c r="BI379" s="3"/>
      <c r="BJ379" s="3"/>
      <c r="BK379" s="3"/>
      <c r="BL379" s="3"/>
      <c r="BM379" s="3"/>
      <c r="BN379" s="3"/>
      <c r="BO379" s="3"/>
      <c r="BP379" s="3"/>
      <c r="BQ379" s="3"/>
      <c r="BR379" s="3"/>
      <c r="BS379" s="3"/>
      <c r="BT379" s="3"/>
      <c r="BU379" s="3"/>
      <c r="BV379" s="3"/>
    </row>
    <row r="380" spans="1:74" s="4" customFormat="1">
      <c r="A380" s="43" t="s">
        <v>405</v>
      </c>
      <c r="B380" s="131" t="s">
        <v>477</v>
      </c>
      <c r="C380" s="56" t="s">
        <v>127</v>
      </c>
      <c r="D380" s="66" t="s">
        <v>11</v>
      </c>
      <c r="E380" s="73"/>
      <c r="F380" s="18"/>
      <c r="G380" s="216"/>
      <c r="H380" s="41"/>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c r="AU380" s="3"/>
      <c r="AV380" s="3"/>
      <c r="AW380" s="3"/>
      <c r="AX380" s="3"/>
      <c r="AY380" s="3"/>
      <c r="AZ380" s="3"/>
      <c r="BA380" s="3"/>
      <c r="BB380" s="3"/>
      <c r="BC380" s="3"/>
      <c r="BD380" s="3"/>
      <c r="BE380" s="3"/>
      <c r="BF380" s="3"/>
      <c r="BG380" s="3"/>
      <c r="BH380" s="3"/>
      <c r="BI380" s="3"/>
      <c r="BJ380" s="3"/>
      <c r="BK380" s="3"/>
      <c r="BL380" s="3"/>
      <c r="BM380" s="3"/>
      <c r="BN380" s="3"/>
      <c r="BO380" s="3"/>
      <c r="BP380" s="3"/>
      <c r="BQ380" s="3"/>
      <c r="BR380" s="3"/>
      <c r="BS380" s="3"/>
      <c r="BT380" s="3"/>
      <c r="BU380" s="3"/>
      <c r="BV380" s="3"/>
    </row>
    <row r="381" spans="1:74" s="4" customFormat="1" ht="27">
      <c r="A381" s="109"/>
      <c r="B381" s="109"/>
      <c r="C381" s="109" t="s">
        <v>146</v>
      </c>
      <c r="D381" s="68" t="s">
        <v>165</v>
      </c>
      <c r="E381" s="73"/>
      <c r="F381" s="18"/>
      <c r="G381" s="216"/>
      <c r="H381" s="41"/>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c r="AU381" s="3"/>
      <c r="AV381" s="3"/>
      <c r="AW381" s="3"/>
      <c r="AX381" s="3"/>
      <c r="AY381" s="3"/>
      <c r="AZ381" s="3"/>
      <c r="BA381" s="3"/>
      <c r="BB381" s="3"/>
      <c r="BC381" s="3"/>
      <c r="BD381" s="3"/>
      <c r="BE381" s="3"/>
      <c r="BF381" s="3"/>
      <c r="BG381" s="3"/>
      <c r="BH381" s="3"/>
      <c r="BI381" s="3"/>
      <c r="BJ381" s="3"/>
      <c r="BK381" s="3"/>
      <c r="BL381" s="3"/>
      <c r="BM381" s="3"/>
      <c r="BN381" s="3"/>
      <c r="BO381" s="3"/>
      <c r="BP381" s="3"/>
      <c r="BQ381" s="3"/>
      <c r="BR381" s="3"/>
      <c r="BS381" s="3"/>
      <c r="BT381" s="3"/>
      <c r="BU381" s="3"/>
      <c r="BV381" s="3"/>
    </row>
    <row r="382" spans="1:74" s="4" customFormat="1">
      <c r="A382" s="109"/>
      <c r="B382" s="109"/>
      <c r="C382" s="109" t="s">
        <v>146</v>
      </c>
      <c r="D382" s="68" t="s">
        <v>166</v>
      </c>
      <c r="E382" s="73"/>
      <c r="F382" s="18"/>
      <c r="G382" s="216"/>
      <c r="H382" s="41"/>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c r="AU382" s="3"/>
      <c r="AV382" s="3"/>
      <c r="AW382" s="3"/>
      <c r="AX382" s="3"/>
      <c r="AY382" s="3"/>
      <c r="AZ382" s="3"/>
      <c r="BA382" s="3"/>
      <c r="BB382" s="3"/>
      <c r="BC382" s="3"/>
      <c r="BD382" s="3"/>
      <c r="BE382" s="3"/>
      <c r="BF382" s="3"/>
      <c r="BG382" s="3"/>
      <c r="BH382" s="3"/>
      <c r="BI382" s="3"/>
      <c r="BJ382" s="3"/>
      <c r="BK382" s="3"/>
      <c r="BL382" s="3"/>
      <c r="BM382" s="3"/>
      <c r="BN382" s="3"/>
      <c r="BO382" s="3"/>
      <c r="BP382" s="3"/>
      <c r="BQ382" s="3"/>
      <c r="BR382" s="3"/>
      <c r="BS382" s="3"/>
      <c r="BT382" s="3"/>
      <c r="BU382" s="3"/>
      <c r="BV382" s="3"/>
    </row>
    <row r="383" spans="1:74" s="4" customFormat="1">
      <c r="A383" s="109"/>
      <c r="B383" s="109"/>
      <c r="C383" s="109" t="s">
        <v>146</v>
      </c>
      <c r="D383" s="68" t="s">
        <v>167</v>
      </c>
      <c r="E383" s="74"/>
      <c r="F383" s="18"/>
      <c r="G383" s="216"/>
      <c r="H383" s="41"/>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c r="AU383" s="3"/>
      <c r="AV383" s="3"/>
      <c r="AW383" s="3"/>
      <c r="AX383" s="3"/>
      <c r="AY383" s="3"/>
      <c r="AZ383" s="3"/>
      <c r="BA383" s="3"/>
      <c r="BB383" s="3"/>
      <c r="BC383" s="3"/>
      <c r="BD383" s="3"/>
      <c r="BE383" s="3"/>
      <c r="BF383" s="3"/>
      <c r="BG383" s="3"/>
      <c r="BH383" s="3"/>
      <c r="BI383" s="3"/>
      <c r="BJ383" s="3"/>
      <c r="BK383" s="3"/>
      <c r="BL383" s="3"/>
      <c r="BM383" s="3"/>
      <c r="BN383" s="3"/>
      <c r="BO383" s="3"/>
      <c r="BP383" s="3"/>
      <c r="BQ383" s="3"/>
      <c r="BR383" s="3"/>
      <c r="BS383" s="3"/>
      <c r="BT383" s="3"/>
      <c r="BU383" s="3"/>
      <c r="BV383" s="3"/>
    </row>
    <row r="384" spans="1:74" s="4" customFormat="1">
      <c r="A384" s="109"/>
      <c r="B384" s="109"/>
      <c r="C384" s="109" t="s">
        <v>146</v>
      </c>
      <c r="D384" s="68" t="s">
        <v>168</v>
      </c>
      <c r="E384" s="74"/>
      <c r="F384" s="18"/>
      <c r="G384" s="216"/>
      <c r="H384" s="41"/>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c r="AU384" s="3"/>
      <c r="AV384" s="3"/>
      <c r="AW384" s="3"/>
      <c r="AX384" s="3"/>
      <c r="AY384" s="3"/>
      <c r="AZ384" s="3"/>
      <c r="BA384" s="3"/>
      <c r="BB384" s="3"/>
      <c r="BC384" s="3"/>
      <c r="BD384" s="3"/>
      <c r="BE384" s="3"/>
      <c r="BF384" s="3"/>
      <c r="BG384" s="3"/>
      <c r="BH384" s="3"/>
      <c r="BI384" s="3"/>
      <c r="BJ384" s="3"/>
      <c r="BK384" s="3"/>
      <c r="BL384" s="3"/>
      <c r="BM384" s="3"/>
      <c r="BN384" s="3"/>
      <c r="BO384" s="3"/>
      <c r="BP384" s="3"/>
      <c r="BQ384" s="3"/>
      <c r="BR384" s="3"/>
      <c r="BS384" s="3"/>
      <c r="BT384" s="3"/>
      <c r="BU384" s="3"/>
      <c r="BV384" s="3"/>
    </row>
    <row r="385" spans="1:74" s="4" customFormat="1">
      <c r="A385" s="109"/>
      <c r="B385" s="109"/>
      <c r="C385" s="109" t="s">
        <v>146</v>
      </c>
      <c r="D385" s="68" t="s">
        <v>169</v>
      </c>
      <c r="E385" s="74"/>
      <c r="F385" s="18"/>
      <c r="G385" s="216"/>
      <c r="H385" s="41"/>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c r="AU385" s="3"/>
      <c r="AV385" s="3"/>
      <c r="AW385" s="3"/>
      <c r="AX385" s="3"/>
      <c r="AY385" s="3"/>
      <c r="AZ385" s="3"/>
      <c r="BA385" s="3"/>
      <c r="BB385" s="3"/>
      <c r="BC385" s="3"/>
      <c r="BD385" s="3"/>
      <c r="BE385" s="3"/>
      <c r="BF385" s="3"/>
      <c r="BG385" s="3"/>
      <c r="BH385" s="3"/>
      <c r="BI385" s="3"/>
      <c r="BJ385" s="3"/>
      <c r="BK385" s="3"/>
      <c r="BL385" s="3"/>
      <c r="BM385" s="3"/>
      <c r="BN385" s="3"/>
      <c r="BO385" s="3"/>
      <c r="BP385" s="3"/>
      <c r="BQ385" s="3"/>
      <c r="BR385" s="3"/>
      <c r="BS385" s="3"/>
      <c r="BT385" s="3"/>
      <c r="BU385" s="3"/>
      <c r="BV385" s="3"/>
    </row>
    <row r="386" spans="1:74" s="4" customFormat="1">
      <c r="A386" s="109"/>
      <c r="B386" s="109"/>
      <c r="C386" s="109" t="s">
        <v>146</v>
      </c>
      <c r="D386" s="68" t="s">
        <v>170</v>
      </c>
      <c r="E386" s="74"/>
      <c r="F386" s="18"/>
      <c r="G386" s="216"/>
      <c r="H386" s="41"/>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c r="AU386" s="3"/>
      <c r="AV386" s="3"/>
      <c r="AW386" s="3"/>
      <c r="AX386" s="3"/>
      <c r="AY386" s="3"/>
      <c r="AZ386" s="3"/>
      <c r="BA386" s="3"/>
      <c r="BB386" s="3"/>
      <c r="BC386" s="3"/>
      <c r="BD386" s="3"/>
      <c r="BE386" s="3"/>
      <c r="BF386" s="3"/>
      <c r="BG386" s="3"/>
      <c r="BH386" s="3"/>
      <c r="BI386" s="3"/>
      <c r="BJ386" s="3"/>
      <c r="BK386" s="3"/>
      <c r="BL386" s="3"/>
      <c r="BM386" s="3"/>
      <c r="BN386" s="3"/>
      <c r="BO386" s="3"/>
      <c r="BP386" s="3"/>
      <c r="BQ386" s="3"/>
      <c r="BR386" s="3"/>
      <c r="BS386" s="3"/>
      <c r="BT386" s="3"/>
      <c r="BU386" s="3"/>
      <c r="BV386" s="3"/>
    </row>
    <row r="387" spans="1:74" s="4" customFormat="1">
      <c r="A387" s="109"/>
      <c r="B387" s="109"/>
      <c r="C387" s="109" t="s">
        <v>146</v>
      </c>
      <c r="D387" s="71" t="s">
        <v>171</v>
      </c>
      <c r="E387" s="67"/>
      <c r="F387" s="18"/>
      <c r="G387" s="216"/>
      <c r="H387" s="41"/>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c r="AU387" s="3"/>
      <c r="AV387" s="3"/>
      <c r="AW387" s="3"/>
      <c r="AX387" s="3"/>
      <c r="AY387" s="3"/>
      <c r="AZ387" s="3"/>
      <c r="BA387" s="3"/>
      <c r="BB387" s="3"/>
      <c r="BC387" s="3"/>
      <c r="BD387" s="3"/>
      <c r="BE387" s="3"/>
      <c r="BF387" s="3"/>
      <c r="BG387" s="3"/>
      <c r="BH387" s="3"/>
      <c r="BI387" s="3"/>
      <c r="BJ387" s="3"/>
      <c r="BK387" s="3"/>
      <c r="BL387" s="3"/>
      <c r="BM387" s="3"/>
      <c r="BN387" s="3"/>
      <c r="BO387" s="3"/>
      <c r="BP387" s="3"/>
      <c r="BQ387" s="3"/>
      <c r="BR387" s="3"/>
      <c r="BS387" s="3"/>
      <c r="BT387" s="3"/>
      <c r="BU387" s="3"/>
      <c r="BV387" s="3"/>
    </row>
    <row r="388" spans="1:74" s="4" customFormat="1">
      <c r="A388" s="109"/>
      <c r="B388" s="109"/>
      <c r="C388" s="109" t="s">
        <v>146</v>
      </c>
      <c r="D388" s="71" t="s">
        <v>172</v>
      </c>
      <c r="E388" s="68"/>
      <c r="F388" s="18"/>
      <c r="G388" s="216"/>
      <c r="H388" s="41"/>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c r="AU388" s="3"/>
      <c r="AV388" s="3"/>
      <c r="AW388" s="3"/>
      <c r="AX388" s="3"/>
      <c r="AY388" s="3"/>
      <c r="AZ388" s="3"/>
      <c r="BA388" s="3"/>
      <c r="BB388" s="3"/>
      <c r="BC388" s="3"/>
      <c r="BD388" s="3"/>
      <c r="BE388" s="3"/>
      <c r="BF388" s="3"/>
      <c r="BG388" s="3"/>
      <c r="BH388" s="3"/>
      <c r="BI388" s="3"/>
      <c r="BJ388" s="3"/>
      <c r="BK388" s="3"/>
      <c r="BL388" s="3"/>
      <c r="BM388" s="3"/>
      <c r="BN388" s="3"/>
      <c r="BO388" s="3"/>
      <c r="BP388" s="3"/>
      <c r="BQ388" s="3"/>
      <c r="BR388" s="3"/>
      <c r="BS388" s="3"/>
      <c r="BT388" s="3"/>
      <c r="BU388" s="3"/>
      <c r="BV388" s="3"/>
    </row>
    <row r="389" spans="1:74" s="4" customFormat="1">
      <c r="A389" s="109"/>
      <c r="B389" s="109"/>
      <c r="C389" s="109" t="s">
        <v>146</v>
      </c>
      <c r="D389" s="68" t="s">
        <v>173</v>
      </c>
      <c r="E389" s="68"/>
      <c r="F389" s="18"/>
      <c r="G389" s="216"/>
      <c r="H389" s="41"/>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c r="AU389" s="3"/>
      <c r="AV389" s="3"/>
      <c r="AW389" s="3"/>
      <c r="AX389" s="3"/>
      <c r="AY389" s="3"/>
      <c r="AZ389" s="3"/>
      <c r="BA389" s="3"/>
      <c r="BB389" s="3"/>
      <c r="BC389" s="3"/>
      <c r="BD389" s="3"/>
      <c r="BE389" s="3"/>
      <c r="BF389" s="3"/>
      <c r="BG389" s="3"/>
      <c r="BH389" s="3"/>
      <c r="BI389" s="3"/>
      <c r="BJ389" s="3"/>
      <c r="BK389" s="3"/>
      <c r="BL389" s="3"/>
      <c r="BM389" s="3"/>
      <c r="BN389" s="3"/>
      <c r="BO389" s="3"/>
      <c r="BP389" s="3"/>
      <c r="BQ389" s="3"/>
      <c r="BR389" s="3"/>
      <c r="BS389" s="3"/>
      <c r="BT389" s="3"/>
      <c r="BU389" s="3"/>
      <c r="BV389" s="3"/>
    </row>
    <row r="390" spans="1:74" s="4" customFormat="1">
      <c r="A390" s="109"/>
      <c r="B390" s="109"/>
      <c r="C390" s="109" t="s">
        <v>146</v>
      </c>
      <c r="D390" s="66" t="s">
        <v>174</v>
      </c>
      <c r="E390" s="73"/>
      <c r="F390" s="18"/>
      <c r="G390" s="216"/>
      <c r="H390" s="41"/>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c r="AU390" s="3"/>
      <c r="AV390" s="3"/>
      <c r="AW390" s="3"/>
      <c r="AX390" s="3"/>
      <c r="AY390" s="3"/>
      <c r="AZ390" s="3"/>
      <c r="BA390" s="3"/>
      <c r="BB390" s="3"/>
      <c r="BC390" s="3"/>
      <c r="BD390" s="3"/>
      <c r="BE390" s="3"/>
      <c r="BF390" s="3"/>
      <c r="BG390" s="3"/>
      <c r="BH390" s="3"/>
      <c r="BI390" s="3"/>
      <c r="BJ390" s="3"/>
      <c r="BK390" s="3"/>
      <c r="BL390" s="3"/>
      <c r="BM390" s="3"/>
      <c r="BN390" s="3"/>
      <c r="BO390" s="3"/>
      <c r="BP390" s="3"/>
      <c r="BQ390" s="3"/>
      <c r="BR390" s="3"/>
      <c r="BS390" s="3"/>
      <c r="BT390" s="3"/>
      <c r="BU390" s="3"/>
      <c r="BV390" s="3"/>
    </row>
    <row r="391" spans="1:74" s="4" customFormat="1">
      <c r="A391" s="43"/>
      <c r="B391" s="42"/>
      <c r="C391" s="54"/>
      <c r="D391" s="72" t="s">
        <v>175</v>
      </c>
      <c r="E391" s="37" t="s">
        <v>7</v>
      </c>
      <c r="F391" s="298">
        <v>1</v>
      </c>
      <c r="G391" s="213"/>
      <c r="H391" s="123">
        <f>ROUND((F391*G391),2)</f>
        <v>0</v>
      </c>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c r="AU391" s="3"/>
      <c r="AV391" s="3"/>
      <c r="AW391" s="3"/>
      <c r="AX391" s="3"/>
      <c r="AY391" s="3"/>
      <c r="AZ391" s="3"/>
      <c r="BA391" s="3"/>
      <c r="BB391" s="3"/>
      <c r="BC391" s="3"/>
      <c r="BD391" s="3"/>
      <c r="BE391" s="3"/>
      <c r="BF391" s="3"/>
      <c r="BG391" s="3"/>
      <c r="BH391" s="3"/>
      <c r="BI391" s="3"/>
      <c r="BJ391" s="3"/>
      <c r="BK391" s="3"/>
      <c r="BL391" s="3"/>
      <c r="BM391" s="3"/>
      <c r="BN391" s="3"/>
      <c r="BO391" s="3"/>
      <c r="BP391" s="3"/>
      <c r="BQ391" s="3"/>
      <c r="BR391" s="3"/>
      <c r="BS391" s="3"/>
      <c r="BT391" s="3"/>
      <c r="BU391" s="3"/>
      <c r="BV391" s="3"/>
    </row>
    <row r="392" spans="1:74" s="4" customFormat="1">
      <c r="A392" s="43" t="s">
        <v>405</v>
      </c>
      <c r="B392" s="131" t="s">
        <v>477</v>
      </c>
      <c r="C392" s="56" t="s">
        <v>128</v>
      </c>
      <c r="D392" s="66" t="s">
        <v>176</v>
      </c>
      <c r="E392" s="73"/>
      <c r="F392" s="298"/>
      <c r="G392" s="216"/>
      <c r="H392" s="41"/>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c r="AU392" s="3"/>
      <c r="AV392" s="3"/>
      <c r="AW392" s="3"/>
      <c r="AX392" s="3"/>
      <c r="AY392" s="3"/>
      <c r="AZ392" s="3"/>
      <c r="BA392" s="3"/>
      <c r="BB392" s="3"/>
      <c r="BC392" s="3"/>
      <c r="BD392" s="3"/>
      <c r="BE392" s="3"/>
      <c r="BF392" s="3"/>
      <c r="BG392" s="3"/>
      <c r="BH392" s="3"/>
      <c r="BI392" s="3"/>
      <c r="BJ392" s="3"/>
      <c r="BK392" s="3"/>
      <c r="BL392" s="3"/>
      <c r="BM392" s="3"/>
      <c r="BN392" s="3"/>
      <c r="BO392" s="3"/>
      <c r="BP392" s="3"/>
      <c r="BQ392" s="3"/>
      <c r="BR392" s="3"/>
      <c r="BS392" s="3"/>
      <c r="BT392" s="3"/>
      <c r="BU392" s="3"/>
      <c r="BV392" s="3"/>
    </row>
    <row r="393" spans="1:74" s="4" customFormat="1">
      <c r="A393" s="109"/>
      <c r="B393" s="109"/>
      <c r="C393" s="109" t="s">
        <v>146</v>
      </c>
      <c r="D393" s="68" t="s">
        <v>177</v>
      </c>
      <c r="E393" s="73"/>
      <c r="F393" s="298"/>
      <c r="G393" s="216"/>
      <c r="H393" s="41"/>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c r="AU393" s="3"/>
      <c r="AV393" s="3"/>
      <c r="AW393" s="3"/>
      <c r="AX393" s="3"/>
      <c r="AY393" s="3"/>
      <c r="AZ393" s="3"/>
      <c r="BA393" s="3"/>
      <c r="BB393" s="3"/>
      <c r="BC393" s="3"/>
      <c r="BD393" s="3"/>
      <c r="BE393" s="3"/>
      <c r="BF393" s="3"/>
      <c r="BG393" s="3"/>
      <c r="BH393" s="3"/>
      <c r="BI393" s="3"/>
      <c r="BJ393" s="3"/>
      <c r="BK393" s="3"/>
      <c r="BL393" s="3"/>
      <c r="BM393" s="3"/>
      <c r="BN393" s="3"/>
      <c r="BO393" s="3"/>
      <c r="BP393" s="3"/>
      <c r="BQ393" s="3"/>
      <c r="BR393" s="3"/>
      <c r="BS393" s="3"/>
      <c r="BT393" s="3"/>
      <c r="BU393" s="3"/>
      <c r="BV393" s="3"/>
    </row>
    <row r="394" spans="1:74" s="4" customFormat="1">
      <c r="A394" s="109"/>
      <c r="B394" s="109"/>
      <c r="C394" s="109" t="s">
        <v>146</v>
      </c>
      <c r="D394" s="68" t="s">
        <v>178</v>
      </c>
      <c r="E394" s="74"/>
      <c r="F394" s="298"/>
      <c r="G394" s="216"/>
      <c r="H394" s="41"/>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c r="AU394" s="3"/>
      <c r="AV394" s="3"/>
      <c r="AW394" s="3"/>
      <c r="AX394" s="3"/>
      <c r="AY394" s="3"/>
      <c r="AZ394" s="3"/>
      <c r="BA394" s="3"/>
      <c r="BB394" s="3"/>
      <c r="BC394" s="3"/>
      <c r="BD394" s="3"/>
      <c r="BE394" s="3"/>
      <c r="BF394" s="3"/>
      <c r="BG394" s="3"/>
      <c r="BH394" s="3"/>
      <c r="BI394" s="3"/>
      <c r="BJ394" s="3"/>
      <c r="BK394" s="3"/>
      <c r="BL394" s="3"/>
      <c r="BM394" s="3"/>
      <c r="BN394" s="3"/>
      <c r="BO394" s="3"/>
      <c r="BP394" s="3"/>
      <c r="BQ394" s="3"/>
      <c r="BR394" s="3"/>
      <c r="BS394" s="3"/>
      <c r="BT394" s="3"/>
      <c r="BU394" s="3"/>
      <c r="BV394" s="3"/>
    </row>
    <row r="395" spans="1:74" s="4" customFormat="1">
      <c r="A395" s="109"/>
      <c r="B395" s="109"/>
      <c r="C395" s="109" t="s">
        <v>146</v>
      </c>
      <c r="D395" s="68" t="s">
        <v>169</v>
      </c>
      <c r="E395" s="74"/>
      <c r="F395" s="298"/>
      <c r="G395" s="216"/>
      <c r="H395" s="41"/>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c r="AU395" s="3"/>
      <c r="AV395" s="3"/>
      <c r="AW395" s="3"/>
      <c r="AX395" s="3"/>
      <c r="AY395" s="3"/>
      <c r="AZ395" s="3"/>
      <c r="BA395" s="3"/>
      <c r="BB395" s="3"/>
      <c r="BC395" s="3"/>
      <c r="BD395" s="3"/>
      <c r="BE395" s="3"/>
      <c r="BF395" s="3"/>
      <c r="BG395" s="3"/>
      <c r="BH395" s="3"/>
      <c r="BI395" s="3"/>
      <c r="BJ395" s="3"/>
      <c r="BK395" s="3"/>
      <c r="BL395" s="3"/>
      <c r="BM395" s="3"/>
      <c r="BN395" s="3"/>
      <c r="BO395" s="3"/>
      <c r="BP395" s="3"/>
      <c r="BQ395" s="3"/>
      <c r="BR395" s="3"/>
      <c r="BS395" s="3"/>
      <c r="BT395" s="3"/>
      <c r="BU395" s="3"/>
      <c r="BV395" s="3"/>
    </row>
    <row r="396" spans="1:74" s="4" customFormat="1">
      <c r="A396" s="109"/>
      <c r="B396" s="109"/>
      <c r="C396" s="109" t="s">
        <v>146</v>
      </c>
      <c r="D396" s="68" t="s">
        <v>179</v>
      </c>
      <c r="E396" s="74"/>
      <c r="F396" s="298"/>
      <c r="G396" s="216"/>
      <c r="H396" s="41"/>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c r="AU396" s="3"/>
      <c r="AV396" s="3"/>
      <c r="AW396" s="3"/>
      <c r="AX396" s="3"/>
      <c r="AY396" s="3"/>
      <c r="AZ396" s="3"/>
      <c r="BA396" s="3"/>
      <c r="BB396" s="3"/>
      <c r="BC396" s="3"/>
      <c r="BD396" s="3"/>
      <c r="BE396" s="3"/>
      <c r="BF396" s="3"/>
      <c r="BG396" s="3"/>
      <c r="BH396" s="3"/>
      <c r="BI396" s="3"/>
      <c r="BJ396" s="3"/>
      <c r="BK396" s="3"/>
      <c r="BL396" s="3"/>
      <c r="BM396" s="3"/>
      <c r="BN396" s="3"/>
      <c r="BO396" s="3"/>
      <c r="BP396" s="3"/>
      <c r="BQ396" s="3"/>
      <c r="BR396" s="3"/>
      <c r="BS396" s="3"/>
      <c r="BT396" s="3"/>
      <c r="BU396" s="3"/>
      <c r="BV396" s="3"/>
    </row>
    <row r="397" spans="1:74" s="4" customFormat="1">
      <c r="A397" s="109"/>
      <c r="B397" s="109"/>
      <c r="C397" s="109" t="s">
        <v>146</v>
      </c>
      <c r="D397" s="68" t="s">
        <v>180</v>
      </c>
      <c r="E397" s="74"/>
      <c r="F397" s="298"/>
      <c r="G397" s="216"/>
      <c r="H397" s="41"/>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c r="AU397" s="3"/>
      <c r="AV397" s="3"/>
      <c r="AW397" s="3"/>
      <c r="AX397" s="3"/>
      <c r="AY397" s="3"/>
      <c r="AZ397" s="3"/>
      <c r="BA397" s="3"/>
      <c r="BB397" s="3"/>
      <c r="BC397" s="3"/>
      <c r="BD397" s="3"/>
      <c r="BE397" s="3"/>
      <c r="BF397" s="3"/>
      <c r="BG397" s="3"/>
      <c r="BH397" s="3"/>
      <c r="BI397" s="3"/>
      <c r="BJ397" s="3"/>
      <c r="BK397" s="3"/>
      <c r="BL397" s="3"/>
      <c r="BM397" s="3"/>
      <c r="BN397" s="3"/>
      <c r="BO397" s="3"/>
      <c r="BP397" s="3"/>
      <c r="BQ397" s="3"/>
      <c r="BR397" s="3"/>
      <c r="BS397" s="3"/>
      <c r="BT397" s="3"/>
      <c r="BU397" s="3"/>
      <c r="BV397" s="3"/>
    </row>
    <row r="398" spans="1:74" s="4" customFormat="1">
      <c r="A398" s="109"/>
      <c r="B398" s="109"/>
      <c r="C398" s="109" t="s">
        <v>146</v>
      </c>
      <c r="D398" s="68" t="s">
        <v>181</v>
      </c>
      <c r="E398" s="74"/>
      <c r="F398" s="298"/>
      <c r="G398" s="216"/>
      <c r="H398" s="41"/>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c r="AU398" s="3"/>
      <c r="AV398" s="3"/>
      <c r="AW398" s="3"/>
      <c r="AX398" s="3"/>
      <c r="AY398" s="3"/>
      <c r="AZ398" s="3"/>
      <c r="BA398" s="3"/>
      <c r="BB398" s="3"/>
      <c r="BC398" s="3"/>
      <c r="BD398" s="3"/>
      <c r="BE398" s="3"/>
      <c r="BF398" s="3"/>
      <c r="BG398" s="3"/>
      <c r="BH398" s="3"/>
      <c r="BI398" s="3"/>
      <c r="BJ398" s="3"/>
      <c r="BK398" s="3"/>
      <c r="BL398" s="3"/>
      <c r="BM398" s="3"/>
      <c r="BN398" s="3"/>
      <c r="BO398" s="3"/>
      <c r="BP398" s="3"/>
      <c r="BQ398" s="3"/>
      <c r="BR398" s="3"/>
      <c r="BS398" s="3"/>
      <c r="BT398" s="3"/>
      <c r="BU398" s="3"/>
      <c r="BV398" s="3"/>
    </row>
    <row r="399" spans="1:74" s="4" customFormat="1">
      <c r="A399" s="109"/>
      <c r="B399" s="109"/>
      <c r="C399" s="109" t="s">
        <v>146</v>
      </c>
      <c r="D399" s="68" t="s">
        <v>170</v>
      </c>
      <c r="E399" s="74"/>
      <c r="F399" s="298"/>
      <c r="G399" s="216"/>
      <c r="H399" s="41"/>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c r="AU399" s="3"/>
      <c r="AV399" s="3"/>
      <c r="AW399" s="3"/>
      <c r="AX399" s="3"/>
      <c r="AY399" s="3"/>
      <c r="AZ399" s="3"/>
      <c r="BA399" s="3"/>
      <c r="BB399" s="3"/>
      <c r="BC399" s="3"/>
      <c r="BD399" s="3"/>
      <c r="BE399" s="3"/>
      <c r="BF399" s="3"/>
      <c r="BG399" s="3"/>
      <c r="BH399" s="3"/>
      <c r="BI399" s="3"/>
      <c r="BJ399" s="3"/>
      <c r="BK399" s="3"/>
      <c r="BL399" s="3"/>
      <c r="BM399" s="3"/>
      <c r="BN399" s="3"/>
      <c r="BO399" s="3"/>
      <c r="BP399" s="3"/>
      <c r="BQ399" s="3"/>
      <c r="BR399" s="3"/>
      <c r="BS399" s="3"/>
      <c r="BT399" s="3"/>
      <c r="BU399" s="3"/>
      <c r="BV399" s="3"/>
    </row>
    <row r="400" spans="1:74" s="4" customFormat="1">
      <c r="A400" s="109"/>
      <c r="B400" s="109"/>
      <c r="C400" s="109" t="s">
        <v>146</v>
      </c>
      <c r="D400" s="71" t="s">
        <v>171</v>
      </c>
      <c r="E400" s="67"/>
      <c r="F400" s="298"/>
      <c r="G400" s="216"/>
      <c r="H400" s="41"/>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c r="AU400" s="3"/>
      <c r="AV400" s="3"/>
      <c r="AW400" s="3"/>
      <c r="AX400" s="3"/>
      <c r="AY400" s="3"/>
      <c r="AZ400" s="3"/>
      <c r="BA400" s="3"/>
      <c r="BB400" s="3"/>
      <c r="BC400" s="3"/>
      <c r="BD400" s="3"/>
      <c r="BE400" s="3"/>
      <c r="BF400" s="3"/>
      <c r="BG400" s="3"/>
      <c r="BH400" s="3"/>
      <c r="BI400" s="3"/>
      <c r="BJ400" s="3"/>
      <c r="BK400" s="3"/>
      <c r="BL400" s="3"/>
      <c r="BM400" s="3"/>
      <c r="BN400" s="3"/>
      <c r="BO400" s="3"/>
      <c r="BP400" s="3"/>
      <c r="BQ400" s="3"/>
      <c r="BR400" s="3"/>
      <c r="BS400" s="3"/>
      <c r="BT400" s="3"/>
      <c r="BU400" s="3"/>
      <c r="BV400" s="3"/>
    </row>
    <row r="401" spans="1:74" s="4" customFormat="1">
      <c r="A401" s="109"/>
      <c r="B401" s="109"/>
      <c r="C401" s="109" t="s">
        <v>146</v>
      </c>
      <c r="D401" s="71" t="s">
        <v>182</v>
      </c>
      <c r="E401" s="68"/>
      <c r="F401" s="298"/>
      <c r="G401" s="216"/>
      <c r="H401" s="41"/>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c r="AU401" s="3"/>
      <c r="AV401" s="3"/>
      <c r="AW401" s="3"/>
      <c r="AX401" s="3"/>
      <c r="AY401" s="3"/>
      <c r="AZ401" s="3"/>
      <c r="BA401" s="3"/>
      <c r="BB401" s="3"/>
      <c r="BC401" s="3"/>
      <c r="BD401" s="3"/>
      <c r="BE401" s="3"/>
      <c r="BF401" s="3"/>
      <c r="BG401" s="3"/>
      <c r="BH401" s="3"/>
      <c r="BI401" s="3"/>
      <c r="BJ401" s="3"/>
      <c r="BK401" s="3"/>
      <c r="BL401" s="3"/>
      <c r="BM401" s="3"/>
      <c r="BN401" s="3"/>
      <c r="BO401" s="3"/>
      <c r="BP401" s="3"/>
      <c r="BQ401" s="3"/>
      <c r="BR401" s="3"/>
      <c r="BS401" s="3"/>
      <c r="BT401" s="3"/>
      <c r="BU401" s="3"/>
      <c r="BV401" s="3"/>
    </row>
    <row r="402" spans="1:74" s="4" customFormat="1">
      <c r="A402" s="109"/>
      <c r="B402" s="109"/>
      <c r="C402" s="109" t="s">
        <v>146</v>
      </c>
      <c r="D402" s="68" t="s">
        <v>173</v>
      </c>
      <c r="E402" s="68"/>
      <c r="F402" s="298"/>
      <c r="G402" s="216"/>
      <c r="H402" s="41"/>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c r="AU402" s="3"/>
      <c r="AV402" s="3"/>
      <c r="AW402" s="3"/>
      <c r="AX402" s="3"/>
      <c r="AY402" s="3"/>
      <c r="AZ402" s="3"/>
      <c r="BA402" s="3"/>
      <c r="BB402" s="3"/>
      <c r="BC402" s="3"/>
      <c r="BD402" s="3"/>
      <c r="BE402" s="3"/>
      <c r="BF402" s="3"/>
      <c r="BG402" s="3"/>
      <c r="BH402" s="3"/>
      <c r="BI402" s="3"/>
      <c r="BJ402" s="3"/>
      <c r="BK402" s="3"/>
      <c r="BL402" s="3"/>
      <c r="BM402" s="3"/>
      <c r="BN402" s="3"/>
      <c r="BO402" s="3"/>
      <c r="BP402" s="3"/>
      <c r="BQ402" s="3"/>
      <c r="BR402" s="3"/>
      <c r="BS402" s="3"/>
      <c r="BT402" s="3"/>
      <c r="BU402" s="3"/>
      <c r="BV402" s="3"/>
    </row>
    <row r="403" spans="1:74" s="4" customFormat="1">
      <c r="A403" s="109"/>
      <c r="B403" s="109"/>
      <c r="C403" s="109" t="s">
        <v>146</v>
      </c>
      <c r="D403" s="66" t="s">
        <v>174</v>
      </c>
      <c r="E403" s="73"/>
      <c r="F403" s="298"/>
      <c r="G403" s="216"/>
      <c r="H403" s="41"/>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c r="AU403" s="3"/>
      <c r="AV403" s="3"/>
      <c r="AW403" s="3"/>
      <c r="AX403" s="3"/>
      <c r="AY403" s="3"/>
      <c r="AZ403" s="3"/>
      <c r="BA403" s="3"/>
      <c r="BB403" s="3"/>
      <c r="BC403" s="3"/>
      <c r="BD403" s="3"/>
      <c r="BE403" s="3"/>
      <c r="BF403" s="3"/>
      <c r="BG403" s="3"/>
      <c r="BH403" s="3"/>
      <c r="BI403" s="3"/>
      <c r="BJ403" s="3"/>
      <c r="BK403" s="3"/>
      <c r="BL403" s="3"/>
      <c r="BM403" s="3"/>
      <c r="BN403" s="3"/>
      <c r="BO403" s="3"/>
      <c r="BP403" s="3"/>
      <c r="BQ403" s="3"/>
      <c r="BR403" s="3"/>
      <c r="BS403" s="3"/>
      <c r="BT403" s="3"/>
      <c r="BU403" s="3"/>
      <c r="BV403" s="3"/>
    </row>
    <row r="404" spans="1:74" s="4" customFormat="1">
      <c r="A404" s="43"/>
      <c r="B404" s="42"/>
      <c r="C404" s="54"/>
      <c r="D404" s="72" t="s">
        <v>175</v>
      </c>
      <c r="E404" s="37" t="s">
        <v>7</v>
      </c>
      <c r="F404" s="298">
        <v>14</v>
      </c>
      <c r="G404" s="213"/>
      <c r="H404" s="123">
        <f>ROUND((F404*G404),2)</f>
        <v>0</v>
      </c>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c r="AU404" s="3"/>
      <c r="AV404" s="3"/>
      <c r="AW404" s="3"/>
      <c r="AX404" s="3"/>
      <c r="AY404" s="3"/>
      <c r="AZ404" s="3"/>
      <c r="BA404" s="3"/>
      <c r="BB404" s="3"/>
      <c r="BC404" s="3"/>
      <c r="BD404" s="3"/>
      <c r="BE404" s="3"/>
      <c r="BF404" s="3"/>
      <c r="BG404" s="3"/>
      <c r="BH404" s="3"/>
      <c r="BI404" s="3"/>
      <c r="BJ404" s="3"/>
      <c r="BK404" s="3"/>
      <c r="BL404" s="3"/>
      <c r="BM404" s="3"/>
      <c r="BN404" s="3"/>
      <c r="BO404" s="3"/>
      <c r="BP404" s="3"/>
      <c r="BQ404" s="3"/>
      <c r="BR404" s="3"/>
      <c r="BS404" s="3"/>
      <c r="BT404" s="3"/>
      <c r="BU404" s="3"/>
      <c r="BV404" s="3"/>
    </row>
    <row r="405" spans="1:74" s="4" customFormat="1">
      <c r="A405" s="109"/>
      <c r="B405" s="109"/>
      <c r="C405" s="109"/>
      <c r="D405" s="72"/>
      <c r="E405" s="73"/>
      <c r="F405" s="18"/>
      <c r="G405" s="216"/>
      <c r="H405" s="41"/>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c r="AU405" s="3"/>
      <c r="AV405" s="3"/>
      <c r="AW405" s="3"/>
      <c r="AX405" s="3"/>
      <c r="AY405" s="3"/>
      <c r="AZ405" s="3"/>
      <c r="BA405" s="3"/>
      <c r="BB405" s="3"/>
      <c r="BC405" s="3"/>
      <c r="BD405" s="3"/>
      <c r="BE405" s="3"/>
      <c r="BF405" s="3"/>
      <c r="BG405" s="3"/>
      <c r="BH405" s="3"/>
      <c r="BI405" s="3"/>
      <c r="BJ405" s="3"/>
      <c r="BK405" s="3"/>
      <c r="BL405" s="3"/>
      <c r="BM405" s="3"/>
      <c r="BN405" s="3"/>
      <c r="BO405" s="3"/>
      <c r="BP405" s="3"/>
      <c r="BQ405" s="3"/>
      <c r="BR405" s="3"/>
      <c r="BS405" s="3"/>
      <c r="BT405" s="3"/>
      <c r="BU405" s="3"/>
      <c r="BV405" s="3"/>
    </row>
    <row r="406" spans="1:74" s="4" customFormat="1">
      <c r="A406" s="109"/>
      <c r="B406" s="109"/>
      <c r="C406" s="109"/>
      <c r="D406" s="69" t="s">
        <v>183</v>
      </c>
      <c r="E406" s="70"/>
      <c r="F406" s="18"/>
      <c r="G406" s="216"/>
      <c r="H406" s="41"/>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c r="AU406" s="3"/>
      <c r="AV406" s="3"/>
      <c r="AW406" s="3"/>
      <c r="AX406" s="3"/>
      <c r="AY406" s="3"/>
      <c r="AZ406" s="3"/>
      <c r="BA406" s="3"/>
      <c r="BB406" s="3"/>
      <c r="BC406" s="3"/>
      <c r="BD406" s="3"/>
      <c r="BE406" s="3"/>
      <c r="BF406" s="3"/>
      <c r="BG406" s="3"/>
      <c r="BH406" s="3"/>
      <c r="BI406" s="3"/>
      <c r="BJ406" s="3"/>
      <c r="BK406" s="3"/>
      <c r="BL406" s="3"/>
      <c r="BM406" s="3"/>
      <c r="BN406" s="3"/>
      <c r="BO406" s="3"/>
      <c r="BP406" s="3"/>
      <c r="BQ406" s="3"/>
      <c r="BR406" s="3"/>
      <c r="BS406" s="3"/>
      <c r="BT406" s="3"/>
      <c r="BU406" s="3"/>
      <c r="BV406" s="3"/>
    </row>
    <row r="407" spans="1:74" s="4" customFormat="1">
      <c r="A407" s="109"/>
      <c r="B407" s="109"/>
      <c r="C407" s="109"/>
      <c r="D407" s="69"/>
      <c r="E407" s="70"/>
      <c r="F407" s="18"/>
      <c r="G407" s="216"/>
      <c r="H407" s="41"/>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c r="AU407" s="3"/>
      <c r="AV407" s="3"/>
      <c r="AW407" s="3"/>
      <c r="AX407" s="3"/>
      <c r="AY407" s="3"/>
      <c r="AZ407" s="3"/>
      <c r="BA407" s="3"/>
      <c r="BB407" s="3"/>
      <c r="BC407" s="3"/>
      <c r="BD407" s="3"/>
      <c r="BE407" s="3"/>
      <c r="BF407" s="3"/>
      <c r="BG407" s="3"/>
      <c r="BH407" s="3"/>
      <c r="BI407" s="3"/>
      <c r="BJ407" s="3"/>
      <c r="BK407" s="3"/>
      <c r="BL407" s="3"/>
      <c r="BM407" s="3"/>
      <c r="BN407" s="3"/>
      <c r="BO407" s="3"/>
      <c r="BP407" s="3"/>
      <c r="BQ407" s="3"/>
      <c r="BR407" s="3"/>
      <c r="BS407" s="3"/>
      <c r="BT407" s="3"/>
      <c r="BU407" s="3"/>
      <c r="BV407" s="3"/>
    </row>
    <row r="408" spans="1:74" s="4" customFormat="1">
      <c r="A408" s="43" t="s">
        <v>405</v>
      </c>
      <c r="B408" s="131" t="s">
        <v>477</v>
      </c>
      <c r="C408" s="56" t="s">
        <v>129</v>
      </c>
      <c r="D408" s="66" t="s">
        <v>12</v>
      </c>
      <c r="E408" s="73"/>
      <c r="F408" s="18"/>
      <c r="G408" s="216"/>
      <c r="H408" s="41"/>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c r="AU408" s="3"/>
      <c r="AV408" s="3"/>
      <c r="AW408" s="3"/>
      <c r="AX408" s="3"/>
      <c r="AY408" s="3"/>
      <c r="AZ408" s="3"/>
      <c r="BA408" s="3"/>
      <c r="BB408" s="3"/>
      <c r="BC408" s="3"/>
      <c r="BD408" s="3"/>
      <c r="BE408" s="3"/>
      <c r="BF408" s="3"/>
      <c r="BG408" s="3"/>
      <c r="BH408" s="3"/>
      <c r="BI408" s="3"/>
      <c r="BJ408" s="3"/>
      <c r="BK408" s="3"/>
      <c r="BL408" s="3"/>
      <c r="BM408" s="3"/>
      <c r="BN408" s="3"/>
      <c r="BO408" s="3"/>
      <c r="BP408" s="3"/>
      <c r="BQ408" s="3"/>
      <c r="BR408" s="3"/>
      <c r="BS408" s="3"/>
      <c r="BT408" s="3"/>
      <c r="BU408" s="3"/>
      <c r="BV408" s="3"/>
    </row>
    <row r="409" spans="1:74" s="4" customFormat="1" ht="269.25">
      <c r="A409" s="109"/>
      <c r="B409" s="109"/>
      <c r="C409" s="109" t="s">
        <v>146</v>
      </c>
      <c r="D409" s="75" t="s">
        <v>229</v>
      </c>
      <c r="E409" s="73"/>
      <c r="F409" s="18"/>
      <c r="G409" s="216"/>
      <c r="H409" s="41"/>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c r="AU409" s="3"/>
      <c r="AV409" s="3"/>
      <c r="AW409" s="3"/>
      <c r="AX409" s="3"/>
      <c r="AY409" s="3"/>
      <c r="AZ409" s="3"/>
      <c r="BA409" s="3"/>
      <c r="BB409" s="3"/>
      <c r="BC409" s="3"/>
      <c r="BD409" s="3"/>
      <c r="BE409" s="3"/>
      <c r="BF409" s="3"/>
      <c r="BG409" s="3"/>
      <c r="BH409" s="3"/>
      <c r="BI409" s="3"/>
      <c r="BJ409" s="3"/>
      <c r="BK409" s="3"/>
      <c r="BL409" s="3"/>
      <c r="BM409" s="3"/>
      <c r="BN409" s="3"/>
      <c r="BO409" s="3"/>
      <c r="BP409" s="3"/>
      <c r="BQ409" s="3"/>
      <c r="BR409" s="3"/>
      <c r="BS409" s="3"/>
      <c r="BT409" s="3"/>
      <c r="BU409" s="3"/>
      <c r="BV409" s="3"/>
    </row>
    <row r="410" spans="1:74" s="4" customFormat="1">
      <c r="A410" s="43"/>
      <c r="B410" s="42"/>
      <c r="C410" s="54"/>
      <c r="D410" s="72" t="s">
        <v>184</v>
      </c>
      <c r="E410" s="37" t="s">
        <v>141</v>
      </c>
      <c r="F410" s="18">
        <v>1</v>
      </c>
      <c r="G410" s="213"/>
      <c r="H410" s="123">
        <f>ROUND((F410*G410),2)</f>
        <v>0</v>
      </c>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c r="AU410" s="3"/>
      <c r="AV410" s="3"/>
      <c r="AW410" s="3"/>
      <c r="AX410" s="3"/>
      <c r="AY410" s="3"/>
      <c r="AZ410" s="3"/>
      <c r="BA410" s="3"/>
      <c r="BB410" s="3"/>
      <c r="BC410" s="3"/>
      <c r="BD410" s="3"/>
      <c r="BE410" s="3"/>
      <c r="BF410" s="3"/>
      <c r="BG410" s="3"/>
      <c r="BH410" s="3"/>
      <c r="BI410" s="3"/>
      <c r="BJ410" s="3"/>
      <c r="BK410" s="3"/>
      <c r="BL410" s="3"/>
      <c r="BM410" s="3"/>
      <c r="BN410" s="3"/>
      <c r="BO410" s="3"/>
      <c r="BP410" s="3"/>
      <c r="BQ410" s="3"/>
      <c r="BR410" s="3"/>
      <c r="BS410" s="3"/>
      <c r="BT410" s="3"/>
      <c r="BU410" s="3"/>
      <c r="BV410" s="3"/>
    </row>
    <row r="411" spans="1:74" s="4" customFormat="1">
      <c r="A411" s="43" t="s">
        <v>405</v>
      </c>
      <c r="B411" s="131" t="s">
        <v>477</v>
      </c>
      <c r="C411" s="56" t="s">
        <v>130</v>
      </c>
      <c r="D411" s="66" t="s">
        <v>185</v>
      </c>
      <c r="E411" s="73"/>
      <c r="F411" s="18"/>
      <c r="G411" s="216"/>
      <c r="H411" s="41"/>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c r="AU411" s="3"/>
      <c r="AV411" s="3"/>
      <c r="AW411" s="3"/>
      <c r="AX411" s="3"/>
      <c r="AY411" s="3"/>
      <c r="AZ411" s="3"/>
      <c r="BA411" s="3"/>
      <c r="BB411" s="3"/>
      <c r="BC411" s="3"/>
      <c r="BD411" s="3"/>
      <c r="BE411" s="3"/>
      <c r="BF411" s="3"/>
      <c r="BG411" s="3"/>
      <c r="BH411" s="3"/>
      <c r="BI411" s="3"/>
      <c r="BJ411" s="3"/>
      <c r="BK411" s="3"/>
      <c r="BL411" s="3"/>
      <c r="BM411" s="3"/>
      <c r="BN411" s="3"/>
      <c r="BO411" s="3"/>
      <c r="BP411" s="3"/>
      <c r="BQ411" s="3"/>
      <c r="BR411" s="3"/>
      <c r="BS411" s="3"/>
      <c r="BT411" s="3"/>
      <c r="BU411" s="3"/>
      <c r="BV411" s="3"/>
    </row>
    <row r="412" spans="1:74" s="4" customFormat="1" ht="154.5">
      <c r="A412" s="109"/>
      <c r="B412" s="109"/>
      <c r="C412" s="109" t="s">
        <v>146</v>
      </c>
      <c r="D412" s="75" t="s">
        <v>186</v>
      </c>
      <c r="E412" s="73"/>
      <c r="F412" s="18"/>
      <c r="G412" s="216"/>
      <c r="H412" s="41"/>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c r="AU412" s="3"/>
      <c r="AV412" s="3"/>
      <c r="AW412" s="3"/>
      <c r="AX412" s="3"/>
      <c r="AY412" s="3"/>
      <c r="AZ412" s="3"/>
      <c r="BA412" s="3"/>
      <c r="BB412" s="3"/>
      <c r="BC412" s="3"/>
      <c r="BD412" s="3"/>
      <c r="BE412" s="3"/>
      <c r="BF412" s="3"/>
      <c r="BG412" s="3"/>
      <c r="BH412" s="3"/>
      <c r="BI412" s="3"/>
      <c r="BJ412" s="3"/>
      <c r="BK412" s="3"/>
      <c r="BL412" s="3"/>
      <c r="BM412" s="3"/>
      <c r="BN412" s="3"/>
      <c r="BO412" s="3"/>
      <c r="BP412" s="3"/>
      <c r="BQ412" s="3"/>
      <c r="BR412" s="3"/>
      <c r="BS412" s="3"/>
      <c r="BT412" s="3"/>
      <c r="BU412" s="3"/>
      <c r="BV412" s="3"/>
    </row>
    <row r="413" spans="1:74" s="4" customFormat="1">
      <c r="A413" s="43"/>
      <c r="B413" s="42"/>
      <c r="C413" s="54"/>
      <c r="D413" s="72" t="s">
        <v>184</v>
      </c>
      <c r="E413" s="37" t="s">
        <v>141</v>
      </c>
      <c r="F413" s="298">
        <v>1</v>
      </c>
      <c r="G413" s="213"/>
      <c r="H413" s="123">
        <f>ROUND((F413*G413),2)</f>
        <v>0</v>
      </c>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c r="AU413" s="3"/>
      <c r="AV413" s="3"/>
      <c r="AW413" s="3"/>
      <c r="AX413" s="3"/>
      <c r="AY413" s="3"/>
      <c r="AZ413" s="3"/>
      <c r="BA413" s="3"/>
      <c r="BB413" s="3"/>
      <c r="BC413" s="3"/>
      <c r="BD413" s="3"/>
      <c r="BE413" s="3"/>
      <c r="BF413" s="3"/>
      <c r="BG413" s="3"/>
      <c r="BH413" s="3"/>
      <c r="BI413" s="3"/>
      <c r="BJ413" s="3"/>
      <c r="BK413" s="3"/>
      <c r="BL413" s="3"/>
      <c r="BM413" s="3"/>
      <c r="BN413" s="3"/>
      <c r="BO413" s="3"/>
      <c r="BP413" s="3"/>
      <c r="BQ413" s="3"/>
      <c r="BR413" s="3"/>
      <c r="BS413" s="3"/>
      <c r="BT413" s="3"/>
      <c r="BU413" s="3"/>
      <c r="BV413" s="3"/>
    </row>
    <row r="414" spans="1:74" s="4" customFormat="1">
      <c r="A414" s="43" t="s">
        <v>405</v>
      </c>
      <c r="B414" s="131" t="s">
        <v>477</v>
      </c>
      <c r="C414" s="56" t="s">
        <v>131</v>
      </c>
      <c r="D414" s="66" t="s">
        <v>187</v>
      </c>
      <c r="E414" s="73"/>
      <c r="F414" s="18"/>
      <c r="G414" s="216"/>
      <c r="H414" s="41"/>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c r="AU414" s="3"/>
      <c r="AV414" s="3"/>
      <c r="AW414" s="3"/>
      <c r="AX414" s="3"/>
      <c r="AY414" s="3"/>
      <c r="AZ414" s="3"/>
      <c r="BA414" s="3"/>
      <c r="BB414" s="3"/>
      <c r="BC414" s="3"/>
      <c r="BD414" s="3"/>
      <c r="BE414" s="3"/>
      <c r="BF414" s="3"/>
      <c r="BG414" s="3"/>
      <c r="BH414" s="3"/>
      <c r="BI414" s="3"/>
      <c r="BJ414" s="3"/>
      <c r="BK414" s="3"/>
      <c r="BL414" s="3"/>
      <c r="BM414" s="3"/>
      <c r="BN414" s="3"/>
      <c r="BO414" s="3"/>
      <c r="BP414" s="3"/>
      <c r="BQ414" s="3"/>
      <c r="BR414" s="3"/>
      <c r="BS414" s="3"/>
      <c r="BT414" s="3"/>
      <c r="BU414" s="3"/>
      <c r="BV414" s="3"/>
    </row>
    <row r="415" spans="1:74" s="4" customFormat="1" ht="90.75">
      <c r="A415" s="109"/>
      <c r="B415" s="109"/>
      <c r="C415" s="109" t="s">
        <v>146</v>
      </c>
      <c r="D415" s="75" t="s">
        <v>188</v>
      </c>
      <c r="E415" s="73"/>
      <c r="F415" s="18"/>
      <c r="G415" s="216"/>
      <c r="H415" s="41"/>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c r="AU415" s="3"/>
      <c r="AV415" s="3"/>
      <c r="AW415" s="3"/>
      <c r="AX415" s="3"/>
      <c r="AY415" s="3"/>
      <c r="AZ415" s="3"/>
      <c r="BA415" s="3"/>
      <c r="BB415" s="3"/>
      <c r="BC415" s="3"/>
      <c r="BD415" s="3"/>
      <c r="BE415" s="3"/>
      <c r="BF415" s="3"/>
      <c r="BG415" s="3"/>
      <c r="BH415" s="3"/>
      <c r="BI415" s="3"/>
      <c r="BJ415" s="3"/>
      <c r="BK415" s="3"/>
      <c r="BL415" s="3"/>
      <c r="BM415" s="3"/>
      <c r="BN415" s="3"/>
      <c r="BO415" s="3"/>
      <c r="BP415" s="3"/>
      <c r="BQ415" s="3"/>
      <c r="BR415" s="3"/>
      <c r="BS415" s="3"/>
      <c r="BT415" s="3"/>
      <c r="BU415" s="3"/>
      <c r="BV415" s="3"/>
    </row>
    <row r="416" spans="1:74" s="4" customFormat="1">
      <c r="A416" s="109"/>
      <c r="B416" s="109"/>
      <c r="C416" s="109"/>
      <c r="D416" s="66" t="s">
        <v>189</v>
      </c>
      <c r="E416" s="73"/>
      <c r="F416" s="18"/>
      <c r="G416" s="216"/>
      <c r="H416" s="41"/>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c r="AU416" s="3"/>
      <c r="AV416" s="3"/>
      <c r="AW416" s="3"/>
      <c r="AX416" s="3"/>
      <c r="AY416" s="3"/>
      <c r="AZ416" s="3"/>
      <c r="BA416" s="3"/>
      <c r="BB416" s="3"/>
      <c r="BC416" s="3"/>
      <c r="BD416" s="3"/>
      <c r="BE416" s="3"/>
      <c r="BF416" s="3"/>
      <c r="BG416" s="3"/>
      <c r="BH416" s="3"/>
      <c r="BI416" s="3"/>
      <c r="BJ416" s="3"/>
      <c r="BK416" s="3"/>
      <c r="BL416" s="3"/>
      <c r="BM416" s="3"/>
      <c r="BN416" s="3"/>
      <c r="BO416" s="3"/>
      <c r="BP416" s="3"/>
      <c r="BQ416" s="3"/>
      <c r="BR416" s="3"/>
      <c r="BS416" s="3"/>
      <c r="BT416" s="3"/>
      <c r="BU416" s="3"/>
      <c r="BV416" s="3"/>
    </row>
    <row r="417" spans="1:74" s="4" customFormat="1">
      <c r="A417" s="109"/>
      <c r="B417" s="109"/>
      <c r="C417" s="109"/>
      <c r="D417" s="72" t="s">
        <v>175</v>
      </c>
      <c r="E417" s="37" t="s">
        <v>521</v>
      </c>
      <c r="F417" s="18">
        <v>24</v>
      </c>
      <c r="G417" s="213"/>
      <c r="H417" s="123">
        <f>ROUND((F417*G417),2)</f>
        <v>0</v>
      </c>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c r="AU417" s="3"/>
      <c r="AV417" s="3"/>
      <c r="AW417" s="3"/>
      <c r="AX417" s="3"/>
      <c r="AY417" s="3"/>
      <c r="AZ417" s="3"/>
      <c r="BA417" s="3"/>
      <c r="BB417" s="3"/>
      <c r="BC417" s="3"/>
      <c r="BD417" s="3"/>
      <c r="BE417" s="3"/>
      <c r="BF417" s="3"/>
      <c r="BG417" s="3"/>
      <c r="BH417" s="3"/>
      <c r="BI417" s="3"/>
      <c r="BJ417" s="3"/>
      <c r="BK417" s="3"/>
      <c r="BL417" s="3"/>
      <c r="BM417" s="3"/>
      <c r="BN417" s="3"/>
      <c r="BO417" s="3"/>
      <c r="BP417" s="3"/>
      <c r="BQ417" s="3"/>
      <c r="BR417" s="3"/>
      <c r="BS417" s="3"/>
      <c r="BT417" s="3"/>
      <c r="BU417" s="3"/>
      <c r="BV417" s="3"/>
    </row>
    <row r="418" spans="1:74" s="4" customFormat="1">
      <c r="A418" s="43" t="s">
        <v>405</v>
      </c>
      <c r="B418" s="131" t="s">
        <v>477</v>
      </c>
      <c r="C418" s="56" t="s">
        <v>132</v>
      </c>
      <c r="D418" s="66" t="s">
        <v>190</v>
      </c>
      <c r="E418" s="73"/>
      <c r="F418" s="18"/>
      <c r="G418" s="216"/>
      <c r="H418" s="41"/>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c r="AU418" s="3"/>
      <c r="AV418" s="3"/>
      <c r="AW418" s="3"/>
      <c r="AX418" s="3"/>
      <c r="AY418" s="3"/>
      <c r="AZ418" s="3"/>
      <c r="BA418" s="3"/>
      <c r="BB418" s="3"/>
      <c r="BC418" s="3"/>
      <c r="BD418" s="3"/>
      <c r="BE418" s="3"/>
      <c r="BF418" s="3"/>
      <c r="BG418" s="3"/>
      <c r="BH418" s="3"/>
      <c r="BI418" s="3"/>
      <c r="BJ418" s="3"/>
      <c r="BK418" s="3"/>
      <c r="BL418" s="3"/>
      <c r="BM418" s="3"/>
      <c r="BN418" s="3"/>
      <c r="BO418" s="3"/>
      <c r="BP418" s="3"/>
      <c r="BQ418" s="3"/>
      <c r="BR418" s="3"/>
      <c r="BS418" s="3"/>
      <c r="BT418" s="3"/>
      <c r="BU418" s="3"/>
      <c r="BV418" s="3"/>
    </row>
    <row r="419" spans="1:74" s="4" customFormat="1" ht="78">
      <c r="A419" s="109"/>
      <c r="B419" s="109"/>
      <c r="C419" s="109" t="s">
        <v>146</v>
      </c>
      <c r="D419" s="75" t="s">
        <v>191</v>
      </c>
      <c r="E419" s="73"/>
      <c r="F419" s="18"/>
      <c r="G419" s="216"/>
      <c r="H419" s="41"/>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c r="AU419" s="3"/>
      <c r="AV419" s="3"/>
      <c r="AW419" s="3"/>
      <c r="AX419" s="3"/>
      <c r="AY419" s="3"/>
      <c r="AZ419" s="3"/>
      <c r="BA419" s="3"/>
      <c r="BB419" s="3"/>
      <c r="BC419" s="3"/>
      <c r="BD419" s="3"/>
      <c r="BE419" s="3"/>
      <c r="BF419" s="3"/>
      <c r="BG419" s="3"/>
      <c r="BH419" s="3"/>
      <c r="BI419" s="3"/>
      <c r="BJ419" s="3"/>
      <c r="BK419" s="3"/>
      <c r="BL419" s="3"/>
      <c r="BM419" s="3"/>
      <c r="BN419" s="3"/>
      <c r="BO419" s="3"/>
      <c r="BP419" s="3"/>
      <c r="BQ419" s="3"/>
      <c r="BR419" s="3"/>
      <c r="BS419" s="3"/>
      <c r="BT419" s="3"/>
      <c r="BU419" s="3"/>
      <c r="BV419" s="3"/>
    </row>
    <row r="420" spans="1:74" s="4" customFormat="1">
      <c r="A420" s="109"/>
      <c r="B420" s="109"/>
      <c r="C420" s="109" t="s">
        <v>146</v>
      </c>
      <c r="D420" s="66" t="s">
        <v>189</v>
      </c>
      <c r="E420" s="73"/>
      <c r="F420" s="18"/>
      <c r="G420" s="216"/>
      <c r="H420" s="41"/>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c r="AU420" s="3"/>
      <c r="AV420" s="3"/>
      <c r="AW420" s="3"/>
      <c r="AX420" s="3"/>
      <c r="AY420" s="3"/>
      <c r="AZ420" s="3"/>
      <c r="BA420" s="3"/>
      <c r="BB420" s="3"/>
      <c r="BC420" s="3"/>
      <c r="BD420" s="3"/>
      <c r="BE420" s="3"/>
      <c r="BF420" s="3"/>
      <c r="BG420" s="3"/>
      <c r="BH420" s="3"/>
      <c r="BI420" s="3"/>
      <c r="BJ420" s="3"/>
      <c r="BK420" s="3"/>
      <c r="BL420" s="3"/>
      <c r="BM420" s="3"/>
      <c r="BN420" s="3"/>
      <c r="BO420" s="3"/>
      <c r="BP420" s="3"/>
      <c r="BQ420" s="3"/>
      <c r="BR420" s="3"/>
      <c r="BS420" s="3"/>
      <c r="BT420" s="3"/>
      <c r="BU420" s="3"/>
      <c r="BV420" s="3"/>
    </row>
    <row r="421" spans="1:74" s="4" customFormat="1">
      <c r="A421" s="109"/>
      <c r="B421" s="109"/>
      <c r="C421" s="109"/>
      <c r="D421" s="72" t="s">
        <v>175</v>
      </c>
      <c r="E421" s="37" t="s">
        <v>521</v>
      </c>
      <c r="F421" s="18">
        <v>24</v>
      </c>
      <c r="G421" s="213"/>
      <c r="H421" s="123">
        <f>ROUND((F421*G421),2)</f>
        <v>0</v>
      </c>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c r="AU421" s="3"/>
      <c r="AV421" s="3"/>
      <c r="AW421" s="3"/>
      <c r="AX421" s="3"/>
      <c r="AY421" s="3"/>
      <c r="AZ421" s="3"/>
      <c r="BA421" s="3"/>
      <c r="BB421" s="3"/>
      <c r="BC421" s="3"/>
      <c r="BD421" s="3"/>
      <c r="BE421" s="3"/>
      <c r="BF421" s="3"/>
      <c r="BG421" s="3"/>
      <c r="BH421" s="3"/>
      <c r="BI421" s="3"/>
      <c r="BJ421" s="3"/>
      <c r="BK421" s="3"/>
      <c r="BL421" s="3"/>
      <c r="BM421" s="3"/>
      <c r="BN421" s="3"/>
      <c r="BO421" s="3"/>
      <c r="BP421" s="3"/>
      <c r="BQ421" s="3"/>
      <c r="BR421" s="3"/>
      <c r="BS421" s="3"/>
      <c r="BT421" s="3"/>
      <c r="BU421" s="3"/>
      <c r="BV421" s="3"/>
    </row>
    <row r="422" spans="1:74" s="4" customFormat="1">
      <c r="A422" s="43" t="s">
        <v>405</v>
      </c>
      <c r="B422" s="131" t="s">
        <v>477</v>
      </c>
      <c r="C422" s="56" t="s">
        <v>133</v>
      </c>
      <c r="D422" s="66" t="s">
        <v>192</v>
      </c>
      <c r="E422" s="73"/>
      <c r="F422" s="18"/>
      <c r="G422" s="216"/>
      <c r="H422" s="41"/>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c r="AU422" s="3"/>
      <c r="AV422" s="3"/>
      <c r="AW422" s="3"/>
      <c r="AX422" s="3"/>
      <c r="AY422" s="3"/>
      <c r="AZ422" s="3"/>
      <c r="BA422" s="3"/>
      <c r="BB422" s="3"/>
      <c r="BC422" s="3"/>
      <c r="BD422" s="3"/>
      <c r="BE422" s="3"/>
      <c r="BF422" s="3"/>
      <c r="BG422" s="3"/>
      <c r="BH422" s="3"/>
      <c r="BI422" s="3"/>
      <c r="BJ422" s="3"/>
      <c r="BK422" s="3"/>
      <c r="BL422" s="3"/>
      <c r="BM422" s="3"/>
      <c r="BN422" s="3"/>
      <c r="BO422" s="3"/>
      <c r="BP422" s="3"/>
      <c r="BQ422" s="3"/>
      <c r="BR422" s="3"/>
      <c r="BS422" s="3"/>
      <c r="BT422" s="3"/>
      <c r="BU422" s="3"/>
      <c r="BV422" s="3"/>
    </row>
    <row r="423" spans="1:74" s="4" customFormat="1" ht="141.75">
      <c r="A423" s="109"/>
      <c r="B423" s="109"/>
      <c r="C423" s="109" t="s">
        <v>146</v>
      </c>
      <c r="D423" s="75" t="s">
        <v>193</v>
      </c>
      <c r="E423" s="73"/>
      <c r="F423" s="18"/>
      <c r="G423" s="216"/>
      <c r="H423" s="41"/>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c r="AU423" s="3"/>
      <c r="AV423" s="3"/>
      <c r="AW423" s="3"/>
      <c r="AX423" s="3"/>
      <c r="AY423" s="3"/>
      <c r="AZ423" s="3"/>
      <c r="BA423" s="3"/>
      <c r="BB423" s="3"/>
      <c r="BC423" s="3"/>
      <c r="BD423" s="3"/>
      <c r="BE423" s="3"/>
      <c r="BF423" s="3"/>
      <c r="BG423" s="3"/>
      <c r="BH423" s="3"/>
      <c r="BI423" s="3"/>
      <c r="BJ423" s="3"/>
      <c r="BK423" s="3"/>
      <c r="BL423" s="3"/>
      <c r="BM423" s="3"/>
      <c r="BN423" s="3"/>
      <c r="BO423" s="3"/>
      <c r="BP423" s="3"/>
      <c r="BQ423" s="3"/>
      <c r="BR423" s="3"/>
      <c r="BS423" s="3"/>
      <c r="BT423" s="3"/>
      <c r="BU423" s="3"/>
      <c r="BV423" s="3"/>
    </row>
    <row r="424" spans="1:74" s="4" customFormat="1">
      <c r="A424" s="43"/>
      <c r="B424" s="42"/>
      <c r="C424" s="54"/>
      <c r="D424" s="72" t="s">
        <v>184</v>
      </c>
      <c r="E424" s="37" t="s">
        <v>141</v>
      </c>
      <c r="F424" s="298">
        <v>1</v>
      </c>
      <c r="G424" s="213"/>
      <c r="H424" s="123">
        <f>ROUND((F424*G424),2)</f>
        <v>0</v>
      </c>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c r="AU424" s="3"/>
      <c r="AV424" s="3"/>
      <c r="AW424" s="3"/>
      <c r="AX424" s="3"/>
      <c r="AY424" s="3"/>
      <c r="AZ424" s="3"/>
      <c r="BA424" s="3"/>
      <c r="BB424" s="3"/>
      <c r="BC424" s="3"/>
      <c r="BD424" s="3"/>
      <c r="BE424" s="3"/>
      <c r="BF424" s="3"/>
      <c r="BG424" s="3"/>
      <c r="BH424" s="3"/>
      <c r="BI424" s="3"/>
      <c r="BJ424" s="3"/>
      <c r="BK424" s="3"/>
      <c r="BL424" s="3"/>
      <c r="BM424" s="3"/>
      <c r="BN424" s="3"/>
      <c r="BO424" s="3"/>
      <c r="BP424" s="3"/>
      <c r="BQ424" s="3"/>
      <c r="BR424" s="3"/>
      <c r="BS424" s="3"/>
      <c r="BT424" s="3"/>
      <c r="BU424" s="3"/>
      <c r="BV424" s="3"/>
    </row>
    <row r="425" spans="1:74" s="4" customFormat="1">
      <c r="A425" s="43" t="s">
        <v>405</v>
      </c>
      <c r="B425" s="131" t="s">
        <v>477</v>
      </c>
      <c r="C425" s="56" t="s">
        <v>134</v>
      </c>
      <c r="D425" s="66" t="s">
        <v>194</v>
      </c>
      <c r="E425" s="73"/>
      <c r="F425" s="18"/>
      <c r="G425" s="216"/>
      <c r="H425" s="41"/>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c r="AU425" s="3"/>
      <c r="AV425" s="3"/>
      <c r="AW425" s="3"/>
      <c r="AX425" s="3"/>
      <c r="AY425" s="3"/>
      <c r="AZ425" s="3"/>
      <c r="BA425" s="3"/>
      <c r="BB425" s="3"/>
      <c r="BC425" s="3"/>
      <c r="BD425" s="3"/>
      <c r="BE425" s="3"/>
      <c r="BF425" s="3"/>
      <c r="BG425" s="3"/>
      <c r="BH425" s="3"/>
      <c r="BI425" s="3"/>
      <c r="BJ425" s="3"/>
      <c r="BK425" s="3"/>
      <c r="BL425" s="3"/>
      <c r="BM425" s="3"/>
      <c r="BN425" s="3"/>
      <c r="BO425" s="3"/>
      <c r="BP425" s="3"/>
      <c r="BQ425" s="3"/>
      <c r="BR425" s="3"/>
      <c r="BS425" s="3"/>
      <c r="BT425" s="3"/>
      <c r="BU425" s="3"/>
      <c r="BV425" s="3"/>
    </row>
    <row r="426" spans="1:74" s="4" customFormat="1" ht="90.75">
      <c r="A426" s="109"/>
      <c r="B426" s="109"/>
      <c r="C426" s="109" t="s">
        <v>146</v>
      </c>
      <c r="D426" s="75" t="s">
        <v>195</v>
      </c>
      <c r="E426" s="73"/>
      <c r="F426" s="18"/>
      <c r="G426" s="216"/>
      <c r="H426" s="41"/>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c r="AU426" s="3"/>
      <c r="AV426" s="3"/>
      <c r="AW426" s="3"/>
      <c r="AX426" s="3"/>
      <c r="AY426" s="3"/>
      <c r="AZ426" s="3"/>
      <c r="BA426" s="3"/>
      <c r="BB426" s="3"/>
      <c r="BC426" s="3"/>
      <c r="BD426" s="3"/>
      <c r="BE426" s="3"/>
      <c r="BF426" s="3"/>
      <c r="BG426" s="3"/>
      <c r="BH426" s="3"/>
      <c r="BI426" s="3"/>
      <c r="BJ426" s="3"/>
      <c r="BK426" s="3"/>
      <c r="BL426" s="3"/>
      <c r="BM426" s="3"/>
      <c r="BN426" s="3"/>
      <c r="BO426" s="3"/>
      <c r="BP426" s="3"/>
      <c r="BQ426" s="3"/>
      <c r="BR426" s="3"/>
      <c r="BS426" s="3"/>
      <c r="BT426" s="3"/>
      <c r="BU426" s="3"/>
      <c r="BV426" s="3"/>
    </row>
    <row r="427" spans="1:74" s="4" customFormat="1">
      <c r="A427" s="109"/>
      <c r="B427" s="109"/>
      <c r="C427" s="109" t="s">
        <v>146</v>
      </c>
      <c r="D427" s="66" t="s">
        <v>189</v>
      </c>
      <c r="E427" s="73"/>
      <c r="F427" s="18"/>
      <c r="G427" s="216"/>
      <c r="H427" s="41"/>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c r="AU427" s="3"/>
      <c r="AV427" s="3"/>
      <c r="AW427" s="3"/>
      <c r="AX427" s="3"/>
      <c r="AY427" s="3"/>
      <c r="AZ427" s="3"/>
      <c r="BA427" s="3"/>
      <c r="BB427" s="3"/>
      <c r="BC427" s="3"/>
      <c r="BD427" s="3"/>
      <c r="BE427" s="3"/>
      <c r="BF427" s="3"/>
      <c r="BG427" s="3"/>
      <c r="BH427" s="3"/>
      <c r="BI427" s="3"/>
      <c r="BJ427" s="3"/>
      <c r="BK427" s="3"/>
      <c r="BL427" s="3"/>
      <c r="BM427" s="3"/>
      <c r="BN427" s="3"/>
      <c r="BO427" s="3"/>
      <c r="BP427" s="3"/>
      <c r="BQ427" s="3"/>
      <c r="BR427" s="3"/>
      <c r="BS427" s="3"/>
      <c r="BT427" s="3"/>
      <c r="BU427" s="3"/>
      <c r="BV427" s="3"/>
    </row>
    <row r="428" spans="1:74" s="4" customFormat="1">
      <c r="A428" s="43"/>
      <c r="B428" s="42"/>
      <c r="C428" s="54"/>
      <c r="D428" s="72" t="s">
        <v>175</v>
      </c>
      <c r="E428" s="37" t="s">
        <v>521</v>
      </c>
      <c r="F428" s="18">
        <v>16</v>
      </c>
      <c r="G428" s="213"/>
      <c r="H428" s="123">
        <f>ROUND((F428*G428),2)</f>
        <v>0</v>
      </c>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c r="AU428" s="3"/>
      <c r="AV428" s="3"/>
      <c r="AW428" s="3"/>
      <c r="AX428" s="3"/>
      <c r="AY428" s="3"/>
      <c r="AZ428" s="3"/>
      <c r="BA428" s="3"/>
      <c r="BB428" s="3"/>
      <c r="BC428" s="3"/>
      <c r="BD428" s="3"/>
      <c r="BE428" s="3"/>
      <c r="BF428" s="3"/>
      <c r="BG428" s="3"/>
      <c r="BH428" s="3"/>
      <c r="BI428" s="3"/>
      <c r="BJ428" s="3"/>
      <c r="BK428" s="3"/>
      <c r="BL428" s="3"/>
      <c r="BM428" s="3"/>
      <c r="BN428" s="3"/>
      <c r="BO428" s="3"/>
      <c r="BP428" s="3"/>
      <c r="BQ428" s="3"/>
      <c r="BR428" s="3"/>
      <c r="BS428" s="3"/>
      <c r="BT428" s="3"/>
      <c r="BU428" s="3"/>
      <c r="BV428" s="3"/>
    </row>
    <row r="429" spans="1:74" s="4" customFormat="1">
      <c r="A429" s="43" t="s">
        <v>405</v>
      </c>
      <c r="B429" s="131" t="s">
        <v>477</v>
      </c>
      <c r="C429" s="56" t="s">
        <v>135</v>
      </c>
      <c r="D429" s="66" t="s">
        <v>107</v>
      </c>
      <c r="E429" s="73"/>
      <c r="F429" s="18"/>
      <c r="G429" s="216"/>
      <c r="H429" s="41"/>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c r="AU429" s="3"/>
      <c r="AV429" s="3"/>
      <c r="AW429" s="3"/>
      <c r="AX429" s="3"/>
      <c r="AY429" s="3"/>
      <c r="AZ429" s="3"/>
      <c r="BA429" s="3"/>
      <c r="BB429" s="3"/>
      <c r="BC429" s="3"/>
      <c r="BD429" s="3"/>
      <c r="BE429" s="3"/>
      <c r="BF429" s="3"/>
      <c r="BG429" s="3"/>
      <c r="BH429" s="3"/>
      <c r="BI429" s="3"/>
      <c r="BJ429" s="3"/>
      <c r="BK429" s="3"/>
      <c r="BL429" s="3"/>
      <c r="BM429" s="3"/>
      <c r="BN429" s="3"/>
      <c r="BO429" s="3"/>
      <c r="BP429" s="3"/>
      <c r="BQ429" s="3"/>
      <c r="BR429" s="3"/>
      <c r="BS429" s="3"/>
      <c r="BT429" s="3"/>
      <c r="BU429" s="3"/>
      <c r="BV429" s="3"/>
    </row>
    <row r="430" spans="1:74" s="4" customFormat="1" ht="27">
      <c r="A430" s="109"/>
      <c r="B430" s="109"/>
      <c r="C430" s="109" t="s">
        <v>146</v>
      </c>
      <c r="D430" s="68" t="s">
        <v>196</v>
      </c>
      <c r="E430" s="73"/>
      <c r="F430" s="18"/>
      <c r="G430" s="216"/>
      <c r="H430" s="41"/>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c r="AU430" s="3"/>
      <c r="AV430" s="3"/>
      <c r="AW430" s="3"/>
      <c r="AX430" s="3"/>
      <c r="AY430" s="3"/>
      <c r="AZ430" s="3"/>
      <c r="BA430" s="3"/>
      <c r="BB430" s="3"/>
      <c r="BC430" s="3"/>
      <c r="BD430" s="3"/>
      <c r="BE430" s="3"/>
      <c r="BF430" s="3"/>
      <c r="BG430" s="3"/>
      <c r="BH430" s="3"/>
      <c r="BI430" s="3"/>
      <c r="BJ430" s="3"/>
      <c r="BK430" s="3"/>
      <c r="BL430" s="3"/>
      <c r="BM430" s="3"/>
      <c r="BN430" s="3"/>
      <c r="BO430" s="3"/>
      <c r="BP430" s="3"/>
      <c r="BQ430" s="3"/>
      <c r="BR430" s="3"/>
      <c r="BS430" s="3"/>
      <c r="BT430" s="3"/>
      <c r="BU430" s="3"/>
      <c r="BV430" s="3"/>
    </row>
    <row r="431" spans="1:74" s="4" customFormat="1">
      <c r="A431" s="43"/>
      <c r="B431" s="42"/>
      <c r="C431" s="54"/>
      <c r="D431" s="72" t="s">
        <v>184</v>
      </c>
      <c r="E431" s="37" t="s">
        <v>141</v>
      </c>
      <c r="F431" s="298">
        <v>1</v>
      </c>
      <c r="G431" s="213"/>
      <c r="H431" s="123">
        <f>ROUND((F431*G431),2)</f>
        <v>0</v>
      </c>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c r="AU431" s="3"/>
      <c r="AV431" s="3"/>
      <c r="AW431" s="3"/>
      <c r="AX431" s="3"/>
      <c r="AY431" s="3"/>
      <c r="AZ431" s="3"/>
      <c r="BA431" s="3"/>
      <c r="BB431" s="3"/>
      <c r="BC431" s="3"/>
      <c r="BD431" s="3"/>
      <c r="BE431" s="3"/>
      <c r="BF431" s="3"/>
      <c r="BG431" s="3"/>
      <c r="BH431" s="3"/>
      <c r="BI431" s="3"/>
      <c r="BJ431" s="3"/>
      <c r="BK431" s="3"/>
      <c r="BL431" s="3"/>
      <c r="BM431" s="3"/>
      <c r="BN431" s="3"/>
      <c r="BO431" s="3"/>
      <c r="BP431" s="3"/>
      <c r="BQ431" s="3"/>
      <c r="BR431" s="3"/>
      <c r="BS431" s="3"/>
      <c r="BT431" s="3"/>
      <c r="BU431" s="3"/>
      <c r="BV431" s="3"/>
    </row>
    <row r="432" spans="1:74" s="4" customFormat="1">
      <c r="A432" s="109"/>
      <c r="B432" s="109"/>
      <c r="C432" s="109"/>
      <c r="D432" s="98"/>
      <c r="E432" s="37"/>
      <c r="F432" s="18"/>
      <c r="G432" s="216"/>
      <c r="H432" s="41"/>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c r="AU432" s="3"/>
      <c r="AV432" s="3"/>
      <c r="AW432" s="3"/>
      <c r="AX432" s="3"/>
      <c r="AY432" s="3"/>
      <c r="AZ432" s="3"/>
      <c r="BA432" s="3"/>
      <c r="BB432" s="3"/>
      <c r="BC432" s="3"/>
      <c r="BD432" s="3"/>
      <c r="BE432" s="3"/>
      <c r="BF432" s="3"/>
      <c r="BG432" s="3"/>
      <c r="BH432" s="3"/>
      <c r="BI432" s="3"/>
      <c r="BJ432" s="3"/>
      <c r="BK432" s="3"/>
      <c r="BL432" s="3"/>
      <c r="BM432" s="3"/>
      <c r="BN432" s="3"/>
      <c r="BO432" s="3"/>
      <c r="BP432" s="3"/>
      <c r="BQ432" s="3"/>
      <c r="BR432" s="3"/>
      <c r="BS432" s="3"/>
      <c r="BT432" s="3"/>
      <c r="BU432" s="3"/>
      <c r="BV432" s="3"/>
    </row>
    <row r="433" spans="1:74" s="4" customFormat="1">
      <c r="A433" s="109"/>
      <c r="B433" s="109"/>
      <c r="C433" s="109"/>
      <c r="D433" s="69" t="s">
        <v>263</v>
      </c>
      <c r="E433" s="70"/>
      <c r="F433" s="18"/>
      <c r="G433" s="216"/>
      <c r="H433" s="41"/>
      <c r="I433" s="3"/>
      <c r="J433" s="3"/>
      <c r="K433" s="3"/>
      <c r="L433" s="3"/>
      <c r="M433" s="3"/>
      <c r="N433" s="3"/>
      <c r="O433" s="3"/>
      <c r="P433" s="3"/>
      <c r="Q433" s="3"/>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c r="AU433" s="3"/>
      <c r="AV433" s="3"/>
      <c r="AW433" s="3"/>
      <c r="AX433" s="3"/>
      <c r="AY433" s="3"/>
      <c r="AZ433" s="3"/>
      <c r="BA433" s="3"/>
      <c r="BB433" s="3"/>
      <c r="BC433" s="3"/>
      <c r="BD433" s="3"/>
      <c r="BE433" s="3"/>
      <c r="BF433" s="3"/>
      <c r="BG433" s="3"/>
      <c r="BH433" s="3"/>
      <c r="BI433" s="3"/>
      <c r="BJ433" s="3"/>
      <c r="BK433" s="3"/>
      <c r="BL433" s="3"/>
      <c r="BM433" s="3"/>
      <c r="BN433" s="3"/>
      <c r="BO433" s="3"/>
      <c r="BP433" s="3"/>
      <c r="BQ433" s="3"/>
      <c r="BR433" s="3"/>
      <c r="BS433" s="3"/>
      <c r="BT433" s="3"/>
      <c r="BU433" s="3"/>
      <c r="BV433" s="3"/>
    </row>
    <row r="434" spans="1:74" s="4" customFormat="1">
      <c r="A434" s="109"/>
      <c r="B434" s="109"/>
      <c r="C434" s="109"/>
      <c r="D434" s="69"/>
      <c r="E434" s="70"/>
      <c r="F434" s="18"/>
      <c r="G434" s="216"/>
      <c r="H434" s="41"/>
      <c r="I434" s="3"/>
      <c r="J434" s="3"/>
      <c r="K434" s="3"/>
      <c r="L434" s="3"/>
      <c r="M434" s="3"/>
      <c r="N434" s="3"/>
      <c r="O434" s="3"/>
      <c r="P434" s="3"/>
      <c r="Q434" s="3"/>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c r="AU434" s="3"/>
      <c r="AV434" s="3"/>
      <c r="AW434" s="3"/>
      <c r="AX434" s="3"/>
      <c r="AY434" s="3"/>
      <c r="AZ434" s="3"/>
      <c r="BA434" s="3"/>
      <c r="BB434" s="3"/>
      <c r="BC434" s="3"/>
      <c r="BD434" s="3"/>
      <c r="BE434" s="3"/>
      <c r="BF434" s="3"/>
      <c r="BG434" s="3"/>
      <c r="BH434" s="3"/>
      <c r="BI434" s="3"/>
      <c r="BJ434" s="3"/>
      <c r="BK434" s="3"/>
      <c r="BL434" s="3"/>
      <c r="BM434" s="3"/>
      <c r="BN434" s="3"/>
      <c r="BO434" s="3"/>
      <c r="BP434" s="3"/>
      <c r="BQ434" s="3"/>
      <c r="BR434" s="3"/>
      <c r="BS434" s="3"/>
      <c r="BT434" s="3"/>
      <c r="BU434" s="3"/>
      <c r="BV434" s="3"/>
    </row>
    <row r="435" spans="1:74" s="4" customFormat="1">
      <c r="A435" s="43" t="s">
        <v>405</v>
      </c>
      <c r="B435" s="131" t="s">
        <v>477</v>
      </c>
      <c r="C435" s="56" t="s">
        <v>136</v>
      </c>
      <c r="D435" s="69" t="s">
        <v>118</v>
      </c>
      <c r="E435" s="70"/>
      <c r="F435" s="18"/>
      <c r="G435" s="216"/>
      <c r="H435" s="41"/>
      <c r="I435" s="3"/>
      <c r="J435" s="3"/>
      <c r="K435" s="3"/>
      <c r="L435" s="3"/>
      <c r="M435" s="3"/>
      <c r="N435" s="3"/>
      <c r="O435" s="3"/>
      <c r="P435" s="3"/>
      <c r="Q435" s="3"/>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c r="AU435" s="3"/>
      <c r="AV435" s="3"/>
      <c r="AW435" s="3"/>
      <c r="AX435" s="3"/>
      <c r="AY435" s="3"/>
      <c r="AZ435" s="3"/>
      <c r="BA435" s="3"/>
      <c r="BB435" s="3"/>
      <c r="BC435" s="3"/>
      <c r="BD435" s="3"/>
      <c r="BE435" s="3"/>
      <c r="BF435" s="3"/>
      <c r="BG435" s="3"/>
      <c r="BH435" s="3"/>
      <c r="BI435" s="3"/>
      <c r="BJ435" s="3"/>
      <c r="BK435" s="3"/>
      <c r="BL435" s="3"/>
      <c r="BM435" s="3"/>
      <c r="BN435" s="3"/>
      <c r="BO435" s="3"/>
      <c r="BP435" s="3"/>
      <c r="BQ435" s="3"/>
      <c r="BR435" s="3"/>
      <c r="BS435" s="3"/>
      <c r="BT435" s="3"/>
      <c r="BU435" s="3"/>
      <c r="BV435" s="3"/>
    </row>
    <row r="436" spans="1:74" s="4" customFormat="1">
      <c r="A436" s="109"/>
      <c r="B436" s="109"/>
      <c r="C436" s="109" t="s">
        <v>146</v>
      </c>
      <c r="D436" s="68" t="s">
        <v>197</v>
      </c>
      <c r="E436" s="70"/>
      <c r="F436" s="18"/>
      <c r="G436" s="216"/>
      <c r="H436" s="41"/>
      <c r="I436" s="3"/>
      <c r="J436" s="3"/>
      <c r="K436" s="3"/>
      <c r="L436" s="3"/>
      <c r="M436" s="3"/>
      <c r="N436" s="3"/>
      <c r="O436" s="3"/>
      <c r="P436" s="3"/>
      <c r="Q436" s="3"/>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c r="AU436" s="3"/>
      <c r="AV436" s="3"/>
      <c r="AW436" s="3"/>
      <c r="AX436" s="3"/>
      <c r="AY436" s="3"/>
      <c r="AZ436" s="3"/>
      <c r="BA436" s="3"/>
      <c r="BB436" s="3"/>
      <c r="BC436" s="3"/>
      <c r="BD436" s="3"/>
      <c r="BE436" s="3"/>
      <c r="BF436" s="3"/>
      <c r="BG436" s="3"/>
      <c r="BH436" s="3"/>
      <c r="BI436" s="3"/>
      <c r="BJ436" s="3"/>
      <c r="BK436" s="3"/>
      <c r="BL436" s="3"/>
      <c r="BM436" s="3"/>
      <c r="BN436" s="3"/>
      <c r="BO436" s="3"/>
      <c r="BP436" s="3"/>
      <c r="BQ436" s="3"/>
      <c r="BR436" s="3"/>
      <c r="BS436" s="3"/>
      <c r="BT436" s="3"/>
      <c r="BU436" s="3"/>
      <c r="BV436" s="3"/>
    </row>
    <row r="437" spans="1:74" s="4" customFormat="1">
      <c r="A437" s="109"/>
      <c r="B437" s="109"/>
      <c r="C437" s="109" t="s">
        <v>146</v>
      </c>
      <c r="D437" s="68" t="s">
        <v>198</v>
      </c>
      <c r="E437" s="70"/>
      <c r="F437" s="18"/>
      <c r="G437" s="216"/>
      <c r="H437" s="41"/>
      <c r="I437" s="3"/>
      <c r="J437" s="3"/>
      <c r="K437" s="3"/>
      <c r="L437" s="3"/>
      <c r="M437" s="3"/>
      <c r="N437" s="3"/>
      <c r="O437" s="3"/>
      <c r="P437" s="3"/>
      <c r="Q437" s="3"/>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c r="AU437" s="3"/>
      <c r="AV437" s="3"/>
      <c r="AW437" s="3"/>
      <c r="AX437" s="3"/>
      <c r="AY437" s="3"/>
      <c r="AZ437" s="3"/>
      <c r="BA437" s="3"/>
      <c r="BB437" s="3"/>
      <c r="BC437" s="3"/>
      <c r="BD437" s="3"/>
      <c r="BE437" s="3"/>
      <c r="BF437" s="3"/>
      <c r="BG437" s="3"/>
      <c r="BH437" s="3"/>
      <c r="BI437" s="3"/>
      <c r="BJ437" s="3"/>
      <c r="BK437" s="3"/>
      <c r="BL437" s="3"/>
      <c r="BM437" s="3"/>
      <c r="BN437" s="3"/>
      <c r="BO437" s="3"/>
      <c r="BP437" s="3"/>
      <c r="BQ437" s="3"/>
      <c r="BR437" s="3"/>
      <c r="BS437" s="3"/>
      <c r="BT437" s="3"/>
      <c r="BU437" s="3"/>
      <c r="BV437" s="3"/>
    </row>
    <row r="438" spans="1:74" s="4" customFormat="1">
      <c r="A438" s="109"/>
      <c r="B438" s="109"/>
      <c r="C438" s="109" t="s">
        <v>146</v>
      </c>
      <c r="D438" s="68" t="s">
        <v>199</v>
      </c>
      <c r="E438" s="70"/>
      <c r="F438" s="18"/>
      <c r="G438" s="216"/>
      <c r="H438" s="41"/>
      <c r="I438" s="3"/>
      <c r="J438" s="3"/>
      <c r="K438" s="3"/>
      <c r="L438" s="3"/>
      <c r="M438" s="3"/>
      <c r="N438" s="3"/>
      <c r="O438" s="3"/>
      <c r="P438" s="3"/>
      <c r="Q438" s="3"/>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c r="AU438" s="3"/>
      <c r="AV438" s="3"/>
      <c r="AW438" s="3"/>
      <c r="AX438" s="3"/>
      <c r="AY438" s="3"/>
      <c r="AZ438" s="3"/>
      <c r="BA438" s="3"/>
      <c r="BB438" s="3"/>
      <c r="BC438" s="3"/>
      <c r="BD438" s="3"/>
      <c r="BE438" s="3"/>
      <c r="BF438" s="3"/>
      <c r="BG438" s="3"/>
      <c r="BH438" s="3"/>
      <c r="BI438" s="3"/>
      <c r="BJ438" s="3"/>
      <c r="BK438" s="3"/>
      <c r="BL438" s="3"/>
      <c r="BM438" s="3"/>
      <c r="BN438" s="3"/>
      <c r="BO438" s="3"/>
      <c r="BP438" s="3"/>
      <c r="BQ438" s="3"/>
      <c r="BR438" s="3"/>
      <c r="BS438" s="3"/>
      <c r="BT438" s="3"/>
      <c r="BU438" s="3"/>
      <c r="BV438" s="3"/>
    </row>
    <row r="439" spans="1:74" s="4" customFormat="1">
      <c r="A439" s="109"/>
      <c r="B439" s="109"/>
      <c r="C439" s="109" t="s">
        <v>146</v>
      </c>
      <c r="D439" s="68" t="s">
        <v>200</v>
      </c>
      <c r="E439" s="70"/>
      <c r="F439" s="18"/>
      <c r="G439" s="216"/>
      <c r="H439" s="41"/>
      <c r="I439" s="3"/>
      <c r="J439" s="3"/>
      <c r="K439" s="3"/>
      <c r="L439" s="3"/>
      <c r="M439" s="3"/>
      <c r="N439" s="3"/>
      <c r="O439" s="3"/>
      <c r="P439" s="3"/>
      <c r="Q439" s="3"/>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c r="AU439" s="3"/>
      <c r="AV439" s="3"/>
      <c r="AW439" s="3"/>
      <c r="AX439" s="3"/>
      <c r="AY439" s="3"/>
      <c r="AZ439" s="3"/>
      <c r="BA439" s="3"/>
      <c r="BB439" s="3"/>
      <c r="BC439" s="3"/>
      <c r="BD439" s="3"/>
      <c r="BE439" s="3"/>
      <c r="BF439" s="3"/>
      <c r="BG439" s="3"/>
      <c r="BH439" s="3"/>
      <c r="BI439" s="3"/>
      <c r="BJ439" s="3"/>
      <c r="BK439" s="3"/>
      <c r="BL439" s="3"/>
      <c r="BM439" s="3"/>
      <c r="BN439" s="3"/>
      <c r="BO439" s="3"/>
      <c r="BP439" s="3"/>
      <c r="BQ439" s="3"/>
      <c r="BR439" s="3"/>
      <c r="BS439" s="3"/>
      <c r="BT439" s="3"/>
      <c r="BU439" s="3"/>
      <c r="BV439" s="3"/>
    </row>
    <row r="440" spans="1:74" s="4" customFormat="1">
      <c r="A440" s="109"/>
      <c r="B440" s="109"/>
      <c r="C440" s="109" t="s">
        <v>146</v>
      </c>
      <c r="D440" s="68" t="s">
        <v>201</v>
      </c>
      <c r="E440" s="70"/>
      <c r="F440" s="18"/>
      <c r="G440" s="216"/>
      <c r="H440" s="41"/>
      <c r="I440" s="3"/>
      <c r="J440" s="3"/>
      <c r="K440" s="3"/>
      <c r="L440" s="3"/>
      <c r="M440" s="3"/>
      <c r="N440" s="3"/>
      <c r="O440" s="3"/>
      <c r="P440" s="3"/>
      <c r="Q440" s="3"/>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c r="AU440" s="3"/>
      <c r="AV440" s="3"/>
      <c r="AW440" s="3"/>
      <c r="AX440" s="3"/>
      <c r="AY440" s="3"/>
      <c r="AZ440" s="3"/>
      <c r="BA440" s="3"/>
      <c r="BB440" s="3"/>
      <c r="BC440" s="3"/>
      <c r="BD440" s="3"/>
      <c r="BE440" s="3"/>
      <c r="BF440" s="3"/>
      <c r="BG440" s="3"/>
      <c r="BH440" s="3"/>
      <c r="BI440" s="3"/>
      <c r="BJ440" s="3"/>
      <c r="BK440" s="3"/>
      <c r="BL440" s="3"/>
      <c r="BM440" s="3"/>
      <c r="BN440" s="3"/>
      <c r="BO440" s="3"/>
      <c r="BP440" s="3"/>
      <c r="BQ440" s="3"/>
      <c r="BR440" s="3"/>
      <c r="BS440" s="3"/>
      <c r="BT440" s="3"/>
      <c r="BU440" s="3"/>
      <c r="BV440" s="3"/>
    </row>
    <row r="441" spans="1:74" s="4" customFormat="1">
      <c r="A441" s="109"/>
      <c r="B441" s="109"/>
      <c r="C441" s="109" t="s">
        <v>146</v>
      </c>
      <c r="D441" s="68" t="s">
        <v>202</v>
      </c>
      <c r="E441" s="70"/>
      <c r="F441" s="18"/>
      <c r="G441" s="216"/>
      <c r="H441" s="41"/>
      <c r="I441" s="3"/>
      <c r="J441" s="3"/>
      <c r="K441" s="3"/>
      <c r="L441" s="3"/>
      <c r="M441" s="3"/>
      <c r="N441" s="3"/>
      <c r="O441" s="3"/>
      <c r="P441" s="3"/>
      <c r="Q441" s="3"/>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c r="AU441" s="3"/>
      <c r="AV441" s="3"/>
      <c r="AW441" s="3"/>
      <c r="AX441" s="3"/>
      <c r="AY441" s="3"/>
      <c r="AZ441" s="3"/>
      <c r="BA441" s="3"/>
      <c r="BB441" s="3"/>
      <c r="BC441" s="3"/>
      <c r="BD441" s="3"/>
      <c r="BE441" s="3"/>
      <c r="BF441" s="3"/>
      <c r="BG441" s="3"/>
      <c r="BH441" s="3"/>
      <c r="BI441" s="3"/>
      <c r="BJ441" s="3"/>
      <c r="BK441" s="3"/>
      <c r="BL441" s="3"/>
      <c r="BM441" s="3"/>
      <c r="BN441" s="3"/>
      <c r="BO441" s="3"/>
      <c r="BP441" s="3"/>
      <c r="BQ441" s="3"/>
      <c r="BR441" s="3"/>
      <c r="BS441" s="3"/>
      <c r="BT441" s="3"/>
      <c r="BU441" s="3"/>
      <c r="BV441" s="3"/>
    </row>
    <row r="442" spans="1:74" s="4" customFormat="1">
      <c r="A442" s="109"/>
      <c r="B442" s="109"/>
      <c r="C442" s="109" t="s">
        <v>146</v>
      </c>
      <c r="D442" s="75" t="s">
        <v>203</v>
      </c>
      <c r="E442" s="70"/>
      <c r="F442" s="18"/>
      <c r="G442" s="216"/>
      <c r="H442" s="41"/>
      <c r="I442" s="3"/>
      <c r="J442" s="3"/>
      <c r="K442" s="3"/>
      <c r="L442" s="3"/>
      <c r="M442" s="3"/>
      <c r="N442" s="3"/>
      <c r="O442" s="3"/>
      <c r="P442" s="3"/>
      <c r="Q442" s="3"/>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c r="AU442" s="3"/>
      <c r="AV442" s="3"/>
      <c r="AW442" s="3"/>
      <c r="AX442" s="3"/>
      <c r="AY442" s="3"/>
      <c r="AZ442" s="3"/>
      <c r="BA442" s="3"/>
      <c r="BB442" s="3"/>
      <c r="BC442" s="3"/>
      <c r="BD442" s="3"/>
      <c r="BE442" s="3"/>
      <c r="BF442" s="3"/>
      <c r="BG442" s="3"/>
      <c r="BH442" s="3"/>
      <c r="BI442" s="3"/>
      <c r="BJ442" s="3"/>
      <c r="BK442" s="3"/>
      <c r="BL442" s="3"/>
      <c r="BM442" s="3"/>
      <c r="BN442" s="3"/>
      <c r="BO442" s="3"/>
      <c r="BP442" s="3"/>
      <c r="BQ442" s="3"/>
      <c r="BR442" s="3"/>
      <c r="BS442" s="3"/>
      <c r="BT442" s="3"/>
      <c r="BU442" s="3"/>
      <c r="BV442" s="3"/>
    </row>
    <row r="443" spans="1:74" s="4" customFormat="1" ht="27">
      <c r="A443" s="109"/>
      <c r="B443" s="109"/>
      <c r="C443" s="109" t="s">
        <v>146</v>
      </c>
      <c r="D443" s="75" t="s">
        <v>205</v>
      </c>
      <c r="E443" s="70"/>
      <c r="F443" s="18"/>
      <c r="G443" s="216"/>
      <c r="H443" s="41"/>
      <c r="I443" s="3"/>
      <c r="J443" s="3"/>
      <c r="K443" s="3"/>
      <c r="L443" s="3"/>
      <c r="M443" s="3"/>
      <c r="N443" s="3"/>
      <c r="O443" s="3"/>
      <c r="P443" s="3"/>
      <c r="Q443" s="3"/>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c r="AU443" s="3"/>
      <c r="AV443" s="3"/>
      <c r="AW443" s="3"/>
      <c r="AX443" s="3"/>
      <c r="AY443" s="3"/>
      <c r="AZ443" s="3"/>
      <c r="BA443" s="3"/>
      <c r="BB443" s="3"/>
      <c r="BC443" s="3"/>
      <c r="BD443" s="3"/>
      <c r="BE443" s="3"/>
      <c r="BF443" s="3"/>
      <c r="BG443" s="3"/>
      <c r="BH443" s="3"/>
      <c r="BI443" s="3"/>
      <c r="BJ443" s="3"/>
      <c r="BK443" s="3"/>
      <c r="BL443" s="3"/>
      <c r="BM443" s="3"/>
      <c r="BN443" s="3"/>
      <c r="BO443" s="3"/>
      <c r="BP443" s="3"/>
      <c r="BQ443" s="3"/>
      <c r="BR443" s="3"/>
      <c r="BS443" s="3"/>
      <c r="BT443" s="3"/>
      <c r="BU443" s="3"/>
      <c r="BV443" s="3"/>
    </row>
    <row r="444" spans="1:74" s="4" customFormat="1">
      <c r="A444" s="109"/>
      <c r="B444" s="109"/>
      <c r="C444" s="109" t="s">
        <v>146</v>
      </c>
      <c r="D444" s="140" t="s">
        <v>206</v>
      </c>
      <c r="E444" s="70"/>
      <c r="F444" s="18"/>
      <c r="G444" s="216"/>
      <c r="H444" s="41"/>
      <c r="I444" s="3"/>
      <c r="J444" s="3"/>
      <c r="K444" s="3"/>
      <c r="L444" s="3"/>
      <c r="M444" s="3"/>
      <c r="N444" s="3"/>
      <c r="O444" s="3"/>
      <c r="P444" s="3"/>
      <c r="Q444" s="3"/>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c r="AU444" s="3"/>
      <c r="AV444" s="3"/>
      <c r="AW444" s="3"/>
      <c r="AX444" s="3"/>
      <c r="AY444" s="3"/>
      <c r="AZ444" s="3"/>
      <c r="BA444" s="3"/>
      <c r="BB444" s="3"/>
      <c r="BC444" s="3"/>
      <c r="BD444" s="3"/>
      <c r="BE444" s="3"/>
      <c r="BF444" s="3"/>
      <c r="BG444" s="3"/>
      <c r="BH444" s="3"/>
      <c r="BI444" s="3"/>
      <c r="BJ444" s="3"/>
      <c r="BK444" s="3"/>
      <c r="BL444" s="3"/>
      <c r="BM444" s="3"/>
      <c r="BN444" s="3"/>
      <c r="BO444" s="3"/>
      <c r="BP444" s="3"/>
      <c r="BQ444" s="3"/>
      <c r="BR444" s="3"/>
      <c r="BS444" s="3"/>
      <c r="BT444" s="3"/>
      <c r="BU444" s="3"/>
      <c r="BV444" s="3"/>
    </row>
    <row r="445" spans="1:74" s="4" customFormat="1" ht="39.75">
      <c r="A445" s="109"/>
      <c r="B445" s="109"/>
      <c r="C445" s="109" t="s">
        <v>146</v>
      </c>
      <c r="D445" s="75" t="s">
        <v>207</v>
      </c>
      <c r="E445" s="70"/>
      <c r="F445" s="18"/>
      <c r="G445" s="216"/>
      <c r="H445" s="41"/>
      <c r="I445" s="3"/>
      <c r="J445" s="3"/>
      <c r="K445" s="3"/>
      <c r="L445" s="3"/>
      <c r="M445" s="3"/>
      <c r="N445" s="3"/>
      <c r="O445" s="3"/>
      <c r="P445" s="3"/>
      <c r="Q445" s="3"/>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c r="AU445" s="3"/>
      <c r="AV445" s="3"/>
      <c r="AW445" s="3"/>
      <c r="AX445" s="3"/>
      <c r="AY445" s="3"/>
      <c r="AZ445" s="3"/>
      <c r="BA445" s="3"/>
      <c r="BB445" s="3"/>
      <c r="BC445" s="3"/>
      <c r="BD445" s="3"/>
      <c r="BE445" s="3"/>
      <c r="BF445" s="3"/>
      <c r="BG445" s="3"/>
      <c r="BH445" s="3"/>
      <c r="BI445" s="3"/>
      <c r="BJ445" s="3"/>
      <c r="BK445" s="3"/>
      <c r="BL445" s="3"/>
      <c r="BM445" s="3"/>
      <c r="BN445" s="3"/>
      <c r="BO445" s="3"/>
      <c r="BP445" s="3"/>
      <c r="BQ445" s="3"/>
      <c r="BR445" s="3"/>
      <c r="BS445" s="3"/>
      <c r="BT445" s="3"/>
      <c r="BU445" s="3"/>
      <c r="BV445" s="3"/>
    </row>
    <row r="446" spans="1:74" s="4" customFormat="1">
      <c r="A446" s="109"/>
      <c r="B446" s="109"/>
      <c r="C446" s="109" t="s">
        <v>146</v>
      </c>
      <c r="D446" s="68" t="s">
        <v>208</v>
      </c>
      <c r="E446" s="70"/>
      <c r="F446" s="18"/>
      <c r="G446" s="216"/>
      <c r="H446" s="41"/>
      <c r="I446" s="3"/>
      <c r="J446" s="3"/>
      <c r="K446" s="3"/>
      <c r="L446" s="3"/>
      <c r="M446" s="3"/>
      <c r="N446" s="3"/>
      <c r="O446" s="3"/>
      <c r="P446" s="3"/>
      <c r="Q446" s="3"/>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c r="AU446" s="3"/>
      <c r="AV446" s="3"/>
      <c r="AW446" s="3"/>
      <c r="AX446" s="3"/>
      <c r="AY446" s="3"/>
      <c r="AZ446" s="3"/>
      <c r="BA446" s="3"/>
      <c r="BB446" s="3"/>
      <c r="BC446" s="3"/>
      <c r="BD446" s="3"/>
      <c r="BE446" s="3"/>
      <c r="BF446" s="3"/>
      <c r="BG446" s="3"/>
      <c r="BH446" s="3"/>
      <c r="BI446" s="3"/>
      <c r="BJ446" s="3"/>
      <c r="BK446" s="3"/>
      <c r="BL446" s="3"/>
      <c r="BM446" s="3"/>
      <c r="BN446" s="3"/>
      <c r="BO446" s="3"/>
      <c r="BP446" s="3"/>
      <c r="BQ446" s="3"/>
      <c r="BR446" s="3"/>
      <c r="BS446" s="3"/>
      <c r="BT446" s="3"/>
      <c r="BU446" s="3"/>
      <c r="BV446" s="3"/>
    </row>
    <row r="447" spans="1:74" s="4" customFormat="1">
      <c r="A447" s="109"/>
      <c r="B447" s="109"/>
      <c r="C447" s="109" t="s">
        <v>146</v>
      </c>
      <c r="D447" s="68" t="s">
        <v>170</v>
      </c>
      <c r="E447" s="70"/>
      <c r="F447" s="18"/>
      <c r="G447" s="216"/>
      <c r="H447" s="41"/>
      <c r="I447" s="3"/>
      <c r="J447" s="3"/>
      <c r="K447" s="3"/>
      <c r="L447" s="3"/>
      <c r="M447" s="3"/>
      <c r="N447" s="3"/>
      <c r="O447" s="3"/>
      <c r="P447" s="3"/>
      <c r="Q447" s="3"/>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c r="AU447" s="3"/>
      <c r="AV447" s="3"/>
      <c r="AW447" s="3"/>
      <c r="AX447" s="3"/>
      <c r="AY447" s="3"/>
      <c r="AZ447" s="3"/>
      <c r="BA447" s="3"/>
      <c r="BB447" s="3"/>
      <c r="BC447" s="3"/>
      <c r="BD447" s="3"/>
      <c r="BE447" s="3"/>
      <c r="BF447" s="3"/>
      <c r="BG447" s="3"/>
      <c r="BH447" s="3"/>
      <c r="BI447" s="3"/>
      <c r="BJ447" s="3"/>
      <c r="BK447" s="3"/>
      <c r="BL447" s="3"/>
      <c r="BM447" s="3"/>
      <c r="BN447" s="3"/>
      <c r="BO447" s="3"/>
      <c r="BP447" s="3"/>
      <c r="BQ447" s="3"/>
      <c r="BR447" s="3"/>
      <c r="BS447" s="3"/>
      <c r="BT447" s="3"/>
      <c r="BU447" s="3"/>
      <c r="BV447" s="3"/>
    </row>
    <row r="448" spans="1:74" s="4" customFormat="1">
      <c r="A448" s="109"/>
      <c r="B448" s="109"/>
      <c r="C448" s="109" t="s">
        <v>146</v>
      </c>
      <c r="D448" s="71" t="s">
        <v>171</v>
      </c>
      <c r="E448" s="141"/>
      <c r="F448" s="18"/>
      <c r="G448" s="216"/>
      <c r="H448" s="41"/>
      <c r="I448" s="3"/>
      <c r="J448" s="3"/>
      <c r="K448" s="3"/>
      <c r="L448" s="3"/>
      <c r="M448" s="3"/>
      <c r="N448" s="3"/>
      <c r="O448" s="3"/>
      <c r="P448" s="3"/>
      <c r="Q448" s="3"/>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c r="AU448" s="3"/>
      <c r="AV448" s="3"/>
      <c r="AW448" s="3"/>
      <c r="AX448" s="3"/>
      <c r="AY448" s="3"/>
      <c r="AZ448" s="3"/>
      <c r="BA448" s="3"/>
      <c r="BB448" s="3"/>
      <c r="BC448" s="3"/>
      <c r="BD448" s="3"/>
      <c r="BE448" s="3"/>
      <c r="BF448" s="3"/>
      <c r="BG448" s="3"/>
      <c r="BH448" s="3"/>
      <c r="BI448" s="3"/>
      <c r="BJ448" s="3"/>
      <c r="BK448" s="3"/>
      <c r="BL448" s="3"/>
      <c r="BM448" s="3"/>
      <c r="BN448" s="3"/>
      <c r="BO448" s="3"/>
      <c r="BP448" s="3"/>
      <c r="BQ448" s="3"/>
      <c r="BR448" s="3"/>
      <c r="BS448" s="3"/>
      <c r="BT448" s="3"/>
      <c r="BU448" s="3"/>
      <c r="BV448" s="3"/>
    </row>
    <row r="449" spans="1:74" s="4" customFormat="1">
      <c r="A449" s="109"/>
      <c r="B449" s="109"/>
      <c r="C449" s="109" t="s">
        <v>146</v>
      </c>
      <c r="D449" s="71" t="s">
        <v>230</v>
      </c>
      <c r="E449" s="68"/>
      <c r="F449" s="18"/>
      <c r="G449" s="216"/>
      <c r="H449" s="41"/>
      <c r="I449" s="3"/>
      <c r="J449" s="3"/>
      <c r="K449" s="3"/>
      <c r="L449" s="3"/>
      <c r="M449" s="3"/>
      <c r="N449" s="3"/>
      <c r="O449" s="3"/>
      <c r="P449" s="3"/>
      <c r="Q449" s="3"/>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c r="AU449" s="3"/>
      <c r="AV449" s="3"/>
      <c r="AW449" s="3"/>
      <c r="AX449" s="3"/>
      <c r="AY449" s="3"/>
      <c r="AZ449" s="3"/>
      <c r="BA449" s="3"/>
      <c r="BB449" s="3"/>
      <c r="BC449" s="3"/>
      <c r="BD449" s="3"/>
      <c r="BE449" s="3"/>
      <c r="BF449" s="3"/>
      <c r="BG449" s="3"/>
      <c r="BH449" s="3"/>
      <c r="BI449" s="3"/>
      <c r="BJ449" s="3"/>
      <c r="BK449" s="3"/>
      <c r="BL449" s="3"/>
      <c r="BM449" s="3"/>
      <c r="BN449" s="3"/>
      <c r="BO449" s="3"/>
      <c r="BP449" s="3"/>
      <c r="BQ449" s="3"/>
      <c r="BR449" s="3"/>
      <c r="BS449" s="3"/>
      <c r="BT449" s="3"/>
      <c r="BU449" s="3"/>
      <c r="BV449" s="3"/>
    </row>
    <row r="450" spans="1:74" s="4" customFormat="1">
      <c r="A450" s="109"/>
      <c r="B450" s="109"/>
      <c r="C450" s="109" t="s">
        <v>146</v>
      </c>
      <c r="D450" s="68" t="s">
        <v>173</v>
      </c>
      <c r="E450" s="141"/>
      <c r="F450" s="18"/>
      <c r="G450" s="216"/>
      <c r="H450" s="41"/>
      <c r="I450" s="3"/>
      <c r="J450" s="3"/>
      <c r="K450" s="3"/>
      <c r="L450" s="3"/>
      <c r="M450" s="3"/>
      <c r="N450" s="3"/>
      <c r="O450" s="3"/>
      <c r="P450" s="3"/>
      <c r="Q450" s="3"/>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c r="AU450" s="3"/>
      <c r="AV450" s="3"/>
      <c r="AW450" s="3"/>
      <c r="AX450" s="3"/>
      <c r="AY450" s="3"/>
      <c r="AZ450" s="3"/>
      <c r="BA450" s="3"/>
      <c r="BB450" s="3"/>
      <c r="BC450" s="3"/>
      <c r="BD450" s="3"/>
      <c r="BE450" s="3"/>
      <c r="BF450" s="3"/>
      <c r="BG450" s="3"/>
      <c r="BH450" s="3"/>
      <c r="BI450" s="3"/>
      <c r="BJ450" s="3"/>
      <c r="BK450" s="3"/>
      <c r="BL450" s="3"/>
      <c r="BM450" s="3"/>
      <c r="BN450" s="3"/>
      <c r="BO450" s="3"/>
      <c r="BP450" s="3"/>
      <c r="BQ450" s="3"/>
      <c r="BR450" s="3"/>
      <c r="BS450" s="3"/>
      <c r="BT450" s="3"/>
      <c r="BU450" s="3"/>
      <c r="BV450" s="3"/>
    </row>
    <row r="451" spans="1:74" s="4" customFormat="1">
      <c r="A451" s="43"/>
      <c r="B451" s="42"/>
      <c r="C451" s="54"/>
      <c r="D451" s="69" t="s">
        <v>174</v>
      </c>
      <c r="E451" s="73"/>
      <c r="F451" s="18"/>
      <c r="G451" s="216"/>
      <c r="H451" s="41"/>
      <c r="I451" s="3"/>
      <c r="J451" s="3"/>
      <c r="K451" s="3"/>
      <c r="L451" s="3"/>
      <c r="M451" s="3"/>
      <c r="N451" s="3"/>
      <c r="O451" s="3"/>
      <c r="P451" s="3"/>
      <c r="Q451" s="3"/>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c r="AU451" s="3"/>
      <c r="AV451" s="3"/>
      <c r="AW451" s="3"/>
      <c r="AX451" s="3"/>
      <c r="AY451" s="3"/>
      <c r="AZ451" s="3"/>
      <c r="BA451" s="3"/>
      <c r="BB451" s="3"/>
      <c r="BC451" s="3"/>
      <c r="BD451" s="3"/>
      <c r="BE451" s="3"/>
      <c r="BF451" s="3"/>
      <c r="BG451" s="3"/>
      <c r="BH451" s="3"/>
      <c r="BI451" s="3"/>
      <c r="BJ451" s="3"/>
      <c r="BK451" s="3"/>
      <c r="BL451" s="3"/>
      <c r="BM451" s="3"/>
      <c r="BN451" s="3"/>
      <c r="BO451" s="3"/>
      <c r="BP451" s="3"/>
      <c r="BQ451" s="3"/>
      <c r="BR451" s="3"/>
      <c r="BS451" s="3"/>
      <c r="BT451" s="3"/>
      <c r="BU451" s="3"/>
      <c r="BV451" s="3"/>
    </row>
    <row r="452" spans="1:74" s="4" customFormat="1">
      <c r="A452" s="43" t="s">
        <v>405</v>
      </c>
      <c r="B452" s="131" t="s">
        <v>477</v>
      </c>
      <c r="C452" s="56" t="s">
        <v>9</v>
      </c>
      <c r="D452" s="72" t="s">
        <v>175</v>
      </c>
      <c r="E452" s="37" t="s">
        <v>7</v>
      </c>
      <c r="F452" s="298">
        <v>1</v>
      </c>
      <c r="G452" s="213"/>
      <c r="H452" s="123">
        <f>ROUND((F452*G452),2)</f>
        <v>0</v>
      </c>
      <c r="I452" s="3"/>
      <c r="J452" s="3"/>
      <c r="K452" s="3"/>
      <c r="L452" s="3"/>
      <c r="M452" s="3"/>
      <c r="N452" s="3"/>
      <c r="O452" s="3"/>
      <c r="P452" s="3"/>
      <c r="Q452" s="3"/>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c r="AU452" s="3"/>
      <c r="AV452" s="3"/>
      <c r="AW452" s="3"/>
      <c r="AX452" s="3"/>
      <c r="AY452" s="3"/>
      <c r="AZ452" s="3"/>
      <c r="BA452" s="3"/>
      <c r="BB452" s="3"/>
      <c r="BC452" s="3"/>
      <c r="BD452" s="3"/>
      <c r="BE452" s="3"/>
      <c r="BF452" s="3"/>
      <c r="BG452" s="3"/>
      <c r="BH452" s="3"/>
      <c r="BI452" s="3"/>
      <c r="BJ452" s="3"/>
      <c r="BK452" s="3"/>
      <c r="BL452" s="3"/>
      <c r="BM452" s="3"/>
      <c r="BN452" s="3"/>
      <c r="BO452" s="3"/>
      <c r="BP452" s="3"/>
      <c r="BQ452" s="3"/>
      <c r="BR452" s="3"/>
      <c r="BS452" s="3"/>
      <c r="BT452" s="3"/>
      <c r="BU452" s="3"/>
      <c r="BV452" s="3"/>
    </row>
    <row r="453" spans="1:74" s="4" customFormat="1">
      <c r="A453" s="109"/>
      <c r="B453" s="109"/>
      <c r="C453" s="109" t="s">
        <v>146</v>
      </c>
      <c r="D453" s="69" t="s">
        <v>119</v>
      </c>
      <c r="E453" s="73"/>
      <c r="F453" s="298"/>
      <c r="G453" s="216"/>
      <c r="H453" s="41"/>
      <c r="I453" s="3"/>
      <c r="J453" s="3"/>
      <c r="K453" s="3"/>
      <c r="L453" s="3"/>
      <c r="M453" s="3"/>
      <c r="N453" s="3"/>
      <c r="O453" s="3"/>
      <c r="P453" s="3"/>
      <c r="Q453" s="3"/>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c r="AU453" s="3"/>
      <c r="AV453" s="3"/>
      <c r="AW453" s="3"/>
      <c r="AX453" s="3"/>
      <c r="AY453" s="3"/>
      <c r="AZ453" s="3"/>
      <c r="BA453" s="3"/>
      <c r="BB453" s="3"/>
      <c r="BC453" s="3"/>
      <c r="BD453" s="3"/>
      <c r="BE453" s="3"/>
      <c r="BF453" s="3"/>
      <c r="BG453" s="3"/>
      <c r="BH453" s="3"/>
      <c r="BI453" s="3"/>
      <c r="BJ453" s="3"/>
      <c r="BK453" s="3"/>
      <c r="BL453" s="3"/>
      <c r="BM453" s="3"/>
      <c r="BN453" s="3"/>
      <c r="BO453" s="3"/>
      <c r="BP453" s="3"/>
      <c r="BQ453" s="3"/>
      <c r="BR453" s="3"/>
      <c r="BS453" s="3"/>
      <c r="BT453" s="3"/>
      <c r="BU453" s="3"/>
      <c r="BV453" s="3"/>
    </row>
    <row r="454" spans="1:74" s="4" customFormat="1">
      <c r="A454" s="109"/>
      <c r="B454" s="109"/>
      <c r="C454" s="109" t="s">
        <v>146</v>
      </c>
      <c r="D454" s="68" t="s">
        <v>210</v>
      </c>
      <c r="E454" s="70"/>
      <c r="F454" s="298"/>
      <c r="G454" s="216"/>
      <c r="H454" s="41"/>
      <c r="I454" s="3"/>
      <c r="J454" s="3"/>
      <c r="K454" s="3"/>
      <c r="L454" s="3"/>
      <c r="M454" s="3"/>
      <c r="N454" s="3"/>
      <c r="O454" s="3"/>
      <c r="P454" s="3"/>
      <c r="Q454" s="3"/>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c r="AU454" s="3"/>
      <c r="AV454" s="3"/>
      <c r="AW454" s="3"/>
      <c r="AX454" s="3"/>
      <c r="AY454" s="3"/>
      <c r="AZ454" s="3"/>
      <c r="BA454" s="3"/>
      <c r="BB454" s="3"/>
      <c r="BC454" s="3"/>
      <c r="BD454" s="3"/>
      <c r="BE454" s="3"/>
      <c r="BF454" s="3"/>
      <c r="BG454" s="3"/>
      <c r="BH454" s="3"/>
      <c r="BI454" s="3"/>
      <c r="BJ454" s="3"/>
      <c r="BK454" s="3"/>
      <c r="BL454" s="3"/>
      <c r="BM454" s="3"/>
      <c r="BN454" s="3"/>
      <c r="BO454" s="3"/>
      <c r="BP454" s="3"/>
      <c r="BQ454" s="3"/>
      <c r="BR454" s="3"/>
      <c r="BS454" s="3"/>
      <c r="BT454" s="3"/>
      <c r="BU454" s="3"/>
      <c r="BV454" s="3"/>
    </row>
    <row r="455" spans="1:74" s="4" customFormat="1">
      <c r="A455" s="109"/>
      <c r="B455" s="109"/>
      <c r="C455" s="109" t="s">
        <v>146</v>
      </c>
      <c r="D455" s="68" t="s">
        <v>211</v>
      </c>
      <c r="E455" s="70"/>
      <c r="F455" s="298"/>
      <c r="G455" s="216"/>
      <c r="H455" s="41"/>
      <c r="I455" s="3"/>
      <c r="J455" s="3"/>
      <c r="K455" s="3"/>
      <c r="L455" s="3"/>
      <c r="M455" s="3"/>
      <c r="N455" s="3"/>
      <c r="O455" s="3"/>
      <c r="P455" s="3"/>
      <c r="Q455" s="3"/>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c r="AU455" s="3"/>
      <c r="AV455" s="3"/>
      <c r="AW455" s="3"/>
      <c r="AX455" s="3"/>
      <c r="AY455" s="3"/>
      <c r="AZ455" s="3"/>
      <c r="BA455" s="3"/>
      <c r="BB455" s="3"/>
      <c r="BC455" s="3"/>
      <c r="BD455" s="3"/>
      <c r="BE455" s="3"/>
      <c r="BF455" s="3"/>
      <c r="BG455" s="3"/>
      <c r="BH455" s="3"/>
      <c r="BI455" s="3"/>
      <c r="BJ455" s="3"/>
      <c r="BK455" s="3"/>
      <c r="BL455" s="3"/>
      <c r="BM455" s="3"/>
      <c r="BN455" s="3"/>
      <c r="BO455" s="3"/>
      <c r="BP455" s="3"/>
      <c r="BQ455" s="3"/>
      <c r="BR455" s="3"/>
      <c r="BS455" s="3"/>
      <c r="BT455" s="3"/>
      <c r="BU455" s="3"/>
      <c r="BV455" s="3"/>
    </row>
    <row r="456" spans="1:74" s="4" customFormat="1">
      <c r="A456" s="109"/>
      <c r="B456" s="109"/>
      <c r="C456" s="109" t="s">
        <v>146</v>
      </c>
      <c r="D456" s="68" t="s">
        <v>170</v>
      </c>
      <c r="E456" s="70"/>
      <c r="F456" s="298"/>
      <c r="G456" s="216"/>
      <c r="H456" s="41"/>
      <c r="I456" s="3"/>
      <c r="J456" s="3"/>
      <c r="K456" s="3"/>
      <c r="L456" s="3"/>
      <c r="M456" s="3"/>
      <c r="N456" s="3"/>
      <c r="O456" s="3"/>
      <c r="P456" s="3"/>
      <c r="Q456" s="3"/>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c r="AU456" s="3"/>
      <c r="AV456" s="3"/>
      <c r="AW456" s="3"/>
      <c r="AX456" s="3"/>
      <c r="AY456" s="3"/>
      <c r="AZ456" s="3"/>
      <c r="BA456" s="3"/>
      <c r="BB456" s="3"/>
      <c r="BC456" s="3"/>
      <c r="BD456" s="3"/>
      <c r="BE456" s="3"/>
      <c r="BF456" s="3"/>
      <c r="BG456" s="3"/>
      <c r="BH456" s="3"/>
      <c r="BI456" s="3"/>
      <c r="BJ456" s="3"/>
      <c r="BK456" s="3"/>
      <c r="BL456" s="3"/>
      <c r="BM456" s="3"/>
      <c r="BN456" s="3"/>
      <c r="BO456" s="3"/>
      <c r="BP456" s="3"/>
      <c r="BQ456" s="3"/>
      <c r="BR456" s="3"/>
      <c r="BS456" s="3"/>
      <c r="BT456" s="3"/>
      <c r="BU456" s="3"/>
      <c r="BV456" s="3"/>
    </row>
    <row r="457" spans="1:74" s="4" customFormat="1">
      <c r="A457" s="109"/>
      <c r="B457" s="109"/>
      <c r="C457" s="109" t="s">
        <v>146</v>
      </c>
      <c r="D457" s="71" t="s">
        <v>171</v>
      </c>
      <c r="E457" s="73"/>
      <c r="F457" s="298"/>
      <c r="G457" s="216"/>
      <c r="H457" s="41"/>
      <c r="I457" s="3"/>
      <c r="J457" s="3"/>
      <c r="K457" s="3"/>
      <c r="L457" s="3"/>
      <c r="M457" s="3"/>
      <c r="N457" s="3"/>
      <c r="O457" s="3"/>
      <c r="P457" s="3"/>
      <c r="Q457" s="3"/>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c r="AU457" s="3"/>
      <c r="AV457" s="3"/>
      <c r="AW457" s="3"/>
      <c r="AX457" s="3"/>
      <c r="AY457" s="3"/>
      <c r="AZ457" s="3"/>
      <c r="BA457" s="3"/>
      <c r="BB457" s="3"/>
      <c r="BC457" s="3"/>
      <c r="BD457" s="3"/>
      <c r="BE457" s="3"/>
      <c r="BF457" s="3"/>
      <c r="BG457" s="3"/>
      <c r="BH457" s="3"/>
      <c r="BI457" s="3"/>
      <c r="BJ457" s="3"/>
      <c r="BK457" s="3"/>
      <c r="BL457" s="3"/>
      <c r="BM457" s="3"/>
      <c r="BN457" s="3"/>
      <c r="BO457" s="3"/>
      <c r="BP457" s="3"/>
      <c r="BQ457" s="3"/>
      <c r="BR457" s="3"/>
      <c r="BS457" s="3"/>
      <c r="BT457" s="3"/>
      <c r="BU457" s="3"/>
      <c r="BV457" s="3"/>
    </row>
    <row r="458" spans="1:74" s="4" customFormat="1">
      <c r="A458" s="109"/>
      <c r="B458" s="109"/>
      <c r="C458" s="109" t="s">
        <v>146</v>
      </c>
      <c r="D458" s="71" t="s">
        <v>212</v>
      </c>
      <c r="E458" s="73"/>
      <c r="F458" s="298"/>
      <c r="G458" s="216"/>
      <c r="H458" s="41"/>
      <c r="I458" s="3"/>
      <c r="J458" s="3"/>
      <c r="K458" s="3"/>
      <c r="L458" s="3"/>
      <c r="M458" s="3"/>
      <c r="N458" s="3"/>
      <c r="O458" s="3"/>
      <c r="P458" s="3"/>
      <c r="Q458" s="3"/>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c r="AU458" s="3"/>
      <c r="AV458" s="3"/>
      <c r="AW458" s="3"/>
      <c r="AX458" s="3"/>
      <c r="AY458" s="3"/>
      <c r="AZ458" s="3"/>
      <c r="BA458" s="3"/>
      <c r="BB458" s="3"/>
      <c r="BC458" s="3"/>
      <c r="BD458" s="3"/>
      <c r="BE458" s="3"/>
      <c r="BF458" s="3"/>
      <c r="BG458" s="3"/>
      <c r="BH458" s="3"/>
      <c r="BI458" s="3"/>
      <c r="BJ458" s="3"/>
      <c r="BK458" s="3"/>
      <c r="BL458" s="3"/>
      <c r="BM458" s="3"/>
      <c r="BN458" s="3"/>
      <c r="BO458" s="3"/>
      <c r="BP458" s="3"/>
      <c r="BQ458" s="3"/>
      <c r="BR458" s="3"/>
      <c r="BS458" s="3"/>
      <c r="BT458" s="3"/>
      <c r="BU458" s="3"/>
      <c r="BV458" s="3"/>
    </row>
    <row r="459" spans="1:74" s="4" customFormat="1">
      <c r="A459" s="109"/>
      <c r="B459" s="109"/>
      <c r="C459" s="109" t="s">
        <v>146</v>
      </c>
      <c r="D459" s="68" t="s">
        <v>173</v>
      </c>
      <c r="E459" s="74"/>
      <c r="F459" s="298"/>
      <c r="G459" s="216"/>
      <c r="H459" s="41"/>
      <c r="I459" s="3"/>
      <c r="J459" s="3"/>
      <c r="K459" s="3"/>
      <c r="L459" s="3"/>
      <c r="M459" s="3"/>
      <c r="N459" s="3"/>
      <c r="O459" s="3"/>
      <c r="P459" s="3"/>
      <c r="Q459" s="3"/>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c r="AU459" s="3"/>
      <c r="AV459" s="3"/>
      <c r="AW459" s="3"/>
      <c r="AX459" s="3"/>
      <c r="AY459" s="3"/>
      <c r="AZ459" s="3"/>
      <c r="BA459" s="3"/>
      <c r="BB459" s="3"/>
      <c r="BC459" s="3"/>
      <c r="BD459" s="3"/>
      <c r="BE459" s="3"/>
      <c r="BF459" s="3"/>
      <c r="BG459" s="3"/>
      <c r="BH459" s="3"/>
      <c r="BI459" s="3"/>
      <c r="BJ459" s="3"/>
      <c r="BK459" s="3"/>
      <c r="BL459" s="3"/>
      <c r="BM459" s="3"/>
      <c r="BN459" s="3"/>
      <c r="BO459" s="3"/>
      <c r="BP459" s="3"/>
      <c r="BQ459" s="3"/>
      <c r="BR459" s="3"/>
      <c r="BS459" s="3"/>
      <c r="BT459" s="3"/>
      <c r="BU459" s="3"/>
      <c r="BV459" s="3"/>
    </row>
    <row r="460" spans="1:74" s="4" customFormat="1">
      <c r="A460" s="43"/>
      <c r="B460" s="42"/>
      <c r="C460" s="109" t="s">
        <v>146</v>
      </c>
      <c r="D460" s="69" t="s">
        <v>174</v>
      </c>
      <c r="E460" s="68"/>
      <c r="F460" s="298"/>
      <c r="G460" s="216"/>
      <c r="H460" s="41"/>
      <c r="I460" s="3"/>
      <c r="J460" s="3"/>
      <c r="K460" s="3"/>
      <c r="L460" s="3"/>
      <c r="M460" s="3"/>
      <c r="N460" s="3"/>
      <c r="O460" s="3"/>
      <c r="P460" s="3"/>
      <c r="Q460" s="3"/>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c r="AU460" s="3"/>
      <c r="AV460" s="3"/>
      <c r="AW460" s="3"/>
      <c r="AX460" s="3"/>
      <c r="AY460" s="3"/>
      <c r="AZ460" s="3"/>
      <c r="BA460" s="3"/>
      <c r="BB460" s="3"/>
      <c r="BC460" s="3"/>
      <c r="BD460" s="3"/>
      <c r="BE460" s="3"/>
      <c r="BF460" s="3"/>
      <c r="BG460" s="3"/>
      <c r="BH460" s="3"/>
      <c r="BI460" s="3"/>
      <c r="BJ460" s="3"/>
      <c r="BK460" s="3"/>
      <c r="BL460" s="3"/>
      <c r="BM460" s="3"/>
      <c r="BN460" s="3"/>
      <c r="BO460" s="3"/>
      <c r="BP460" s="3"/>
      <c r="BQ460" s="3"/>
      <c r="BR460" s="3"/>
      <c r="BS460" s="3"/>
      <c r="BT460" s="3"/>
      <c r="BU460" s="3"/>
      <c r="BV460" s="3"/>
    </row>
    <row r="461" spans="1:74" s="4" customFormat="1">
      <c r="A461" s="43"/>
      <c r="B461" s="42"/>
      <c r="C461" s="54"/>
      <c r="D461" s="142" t="s">
        <v>175</v>
      </c>
      <c r="E461" s="37" t="s">
        <v>7</v>
      </c>
      <c r="F461" s="298">
        <v>4</v>
      </c>
      <c r="G461" s="213"/>
      <c r="H461" s="123">
        <f>ROUND((F461*G461),2)</f>
        <v>0</v>
      </c>
      <c r="I461" s="3"/>
      <c r="J461" s="3"/>
      <c r="K461" s="3"/>
      <c r="L461" s="3"/>
      <c r="M461" s="3"/>
      <c r="N461" s="3"/>
      <c r="O461" s="3"/>
      <c r="P461" s="3"/>
      <c r="Q461" s="3"/>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c r="AU461" s="3"/>
      <c r="AV461" s="3"/>
      <c r="AW461" s="3"/>
      <c r="AX461" s="3"/>
      <c r="AY461" s="3"/>
      <c r="AZ461" s="3"/>
      <c r="BA461" s="3"/>
      <c r="BB461" s="3"/>
      <c r="BC461" s="3"/>
      <c r="BD461" s="3"/>
      <c r="BE461" s="3"/>
      <c r="BF461" s="3"/>
      <c r="BG461" s="3"/>
      <c r="BH461" s="3"/>
      <c r="BI461" s="3"/>
      <c r="BJ461" s="3"/>
      <c r="BK461" s="3"/>
      <c r="BL461" s="3"/>
      <c r="BM461" s="3"/>
      <c r="BN461" s="3"/>
      <c r="BO461" s="3"/>
      <c r="BP461" s="3"/>
      <c r="BQ461" s="3"/>
      <c r="BR461" s="3"/>
      <c r="BS461" s="3"/>
      <c r="BT461" s="3"/>
      <c r="BU461" s="3"/>
      <c r="BV461" s="3"/>
    </row>
    <row r="462" spans="1:74" s="4" customFormat="1">
      <c r="A462" s="43" t="s">
        <v>405</v>
      </c>
      <c r="B462" s="131" t="s">
        <v>477</v>
      </c>
      <c r="C462" s="56" t="s">
        <v>43</v>
      </c>
      <c r="D462" s="69" t="s">
        <v>213</v>
      </c>
      <c r="E462" s="73"/>
      <c r="F462" s="298"/>
      <c r="G462" s="216"/>
      <c r="H462" s="41"/>
      <c r="I462" s="3"/>
      <c r="J462" s="3"/>
      <c r="K462" s="3"/>
      <c r="L462" s="3"/>
      <c r="M462" s="3"/>
      <c r="N462" s="3"/>
      <c r="O462" s="3"/>
      <c r="P462" s="3"/>
      <c r="Q462" s="3"/>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c r="AU462" s="3"/>
      <c r="AV462" s="3"/>
      <c r="AW462" s="3"/>
      <c r="AX462" s="3"/>
      <c r="AY462" s="3"/>
      <c r="AZ462" s="3"/>
      <c r="BA462" s="3"/>
      <c r="BB462" s="3"/>
      <c r="BC462" s="3"/>
      <c r="BD462" s="3"/>
      <c r="BE462" s="3"/>
      <c r="BF462" s="3"/>
      <c r="BG462" s="3"/>
      <c r="BH462" s="3"/>
      <c r="BI462" s="3"/>
      <c r="BJ462" s="3"/>
      <c r="BK462" s="3"/>
      <c r="BL462" s="3"/>
      <c r="BM462" s="3"/>
      <c r="BN462" s="3"/>
      <c r="BO462" s="3"/>
      <c r="BP462" s="3"/>
      <c r="BQ462" s="3"/>
      <c r="BR462" s="3"/>
      <c r="BS462" s="3"/>
      <c r="BT462" s="3"/>
      <c r="BU462" s="3"/>
      <c r="BV462" s="3"/>
    </row>
    <row r="463" spans="1:74" s="4" customFormat="1" ht="27">
      <c r="A463" s="109"/>
      <c r="B463" s="109"/>
      <c r="C463" s="109" t="s">
        <v>146</v>
      </c>
      <c r="D463" s="68" t="s">
        <v>214</v>
      </c>
      <c r="E463" s="70"/>
      <c r="F463" s="298"/>
      <c r="G463" s="216"/>
      <c r="H463" s="41"/>
      <c r="I463" s="3"/>
      <c r="J463" s="3"/>
      <c r="K463" s="3"/>
      <c r="L463" s="3"/>
      <c r="M463" s="3"/>
      <c r="N463" s="3"/>
      <c r="O463" s="3"/>
      <c r="P463" s="3"/>
      <c r="Q463" s="3"/>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c r="AU463" s="3"/>
      <c r="AV463" s="3"/>
      <c r="AW463" s="3"/>
      <c r="AX463" s="3"/>
      <c r="AY463" s="3"/>
      <c r="AZ463" s="3"/>
      <c r="BA463" s="3"/>
      <c r="BB463" s="3"/>
      <c r="BC463" s="3"/>
      <c r="BD463" s="3"/>
      <c r="BE463" s="3"/>
      <c r="BF463" s="3"/>
      <c r="BG463" s="3"/>
      <c r="BH463" s="3"/>
      <c r="BI463" s="3"/>
      <c r="BJ463" s="3"/>
      <c r="BK463" s="3"/>
      <c r="BL463" s="3"/>
      <c r="BM463" s="3"/>
      <c r="BN463" s="3"/>
      <c r="BO463" s="3"/>
      <c r="BP463" s="3"/>
      <c r="BQ463" s="3"/>
      <c r="BR463" s="3"/>
      <c r="BS463" s="3"/>
      <c r="BT463" s="3"/>
      <c r="BU463" s="3"/>
      <c r="BV463" s="3"/>
    </row>
    <row r="464" spans="1:74" s="4" customFormat="1">
      <c r="A464" s="109"/>
      <c r="B464" s="109"/>
      <c r="C464" s="109" t="s">
        <v>146</v>
      </c>
      <c r="D464" s="68" t="s">
        <v>170</v>
      </c>
      <c r="E464" s="70"/>
      <c r="F464" s="298"/>
      <c r="G464" s="216"/>
      <c r="H464" s="41"/>
      <c r="I464" s="3"/>
      <c r="J464" s="3"/>
      <c r="K464" s="3"/>
      <c r="L464" s="3"/>
      <c r="M464" s="3"/>
      <c r="N464" s="3"/>
      <c r="O464" s="3"/>
      <c r="P464" s="3"/>
      <c r="Q464" s="3"/>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c r="AU464" s="3"/>
      <c r="AV464" s="3"/>
      <c r="AW464" s="3"/>
      <c r="AX464" s="3"/>
      <c r="AY464" s="3"/>
      <c r="AZ464" s="3"/>
      <c r="BA464" s="3"/>
      <c r="BB464" s="3"/>
      <c r="BC464" s="3"/>
      <c r="BD464" s="3"/>
      <c r="BE464" s="3"/>
      <c r="BF464" s="3"/>
      <c r="BG464" s="3"/>
      <c r="BH464" s="3"/>
      <c r="BI464" s="3"/>
      <c r="BJ464" s="3"/>
      <c r="BK464" s="3"/>
      <c r="BL464" s="3"/>
      <c r="BM464" s="3"/>
      <c r="BN464" s="3"/>
      <c r="BO464" s="3"/>
      <c r="BP464" s="3"/>
      <c r="BQ464" s="3"/>
      <c r="BR464" s="3"/>
      <c r="BS464" s="3"/>
      <c r="BT464" s="3"/>
      <c r="BU464" s="3"/>
      <c r="BV464" s="3"/>
    </row>
    <row r="465" spans="1:74" s="4" customFormat="1">
      <c r="A465" s="109"/>
      <c r="B465" s="109"/>
      <c r="C465" s="109" t="s">
        <v>146</v>
      </c>
      <c r="D465" s="71" t="s">
        <v>171</v>
      </c>
      <c r="E465" s="73"/>
      <c r="F465" s="298"/>
      <c r="G465" s="216"/>
      <c r="H465" s="41"/>
      <c r="I465" s="3"/>
      <c r="J465" s="3"/>
      <c r="K465" s="3"/>
      <c r="L465" s="3"/>
      <c r="M465" s="3"/>
      <c r="N465" s="3"/>
      <c r="O465" s="3"/>
      <c r="P465" s="3"/>
      <c r="Q465" s="3"/>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c r="AU465" s="3"/>
      <c r="AV465" s="3"/>
      <c r="AW465" s="3"/>
      <c r="AX465" s="3"/>
      <c r="AY465" s="3"/>
      <c r="AZ465" s="3"/>
      <c r="BA465" s="3"/>
      <c r="BB465" s="3"/>
      <c r="BC465" s="3"/>
      <c r="BD465" s="3"/>
      <c r="BE465" s="3"/>
      <c r="BF465" s="3"/>
      <c r="BG465" s="3"/>
      <c r="BH465" s="3"/>
      <c r="BI465" s="3"/>
      <c r="BJ465" s="3"/>
      <c r="BK465" s="3"/>
      <c r="BL465" s="3"/>
      <c r="BM465" s="3"/>
      <c r="BN465" s="3"/>
      <c r="BO465" s="3"/>
      <c r="BP465" s="3"/>
      <c r="BQ465" s="3"/>
      <c r="BR465" s="3"/>
      <c r="BS465" s="3"/>
      <c r="BT465" s="3"/>
      <c r="BU465" s="3"/>
      <c r="BV465" s="3"/>
    </row>
    <row r="466" spans="1:74" s="4" customFormat="1">
      <c r="A466" s="109"/>
      <c r="B466" s="109"/>
      <c r="C466" s="109" t="s">
        <v>146</v>
      </c>
      <c r="D466" s="71" t="s">
        <v>215</v>
      </c>
      <c r="E466" s="73"/>
      <c r="F466" s="298"/>
      <c r="G466" s="216"/>
      <c r="H466" s="41"/>
      <c r="I466" s="3"/>
      <c r="J466" s="3"/>
      <c r="K466" s="3"/>
      <c r="L466" s="3"/>
      <c r="M466" s="3"/>
      <c r="N466" s="3"/>
      <c r="O466" s="3"/>
      <c r="P466" s="3"/>
      <c r="Q466" s="3"/>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c r="AU466" s="3"/>
      <c r="AV466" s="3"/>
      <c r="AW466" s="3"/>
      <c r="AX466" s="3"/>
      <c r="AY466" s="3"/>
      <c r="AZ466" s="3"/>
      <c r="BA466" s="3"/>
      <c r="BB466" s="3"/>
      <c r="BC466" s="3"/>
      <c r="BD466" s="3"/>
      <c r="BE466" s="3"/>
      <c r="BF466" s="3"/>
      <c r="BG466" s="3"/>
      <c r="BH466" s="3"/>
      <c r="BI466" s="3"/>
      <c r="BJ466" s="3"/>
      <c r="BK466" s="3"/>
      <c r="BL466" s="3"/>
      <c r="BM466" s="3"/>
      <c r="BN466" s="3"/>
      <c r="BO466" s="3"/>
      <c r="BP466" s="3"/>
      <c r="BQ466" s="3"/>
      <c r="BR466" s="3"/>
      <c r="BS466" s="3"/>
      <c r="BT466" s="3"/>
      <c r="BU466" s="3"/>
      <c r="BV466" s="3"/>
    </row>
    <row r="467" spans="1:74" s="4" customFormat="1">
      <c r="A467" s="109"/>
      <c r="B467" s="109"/>
      <c r="C467" s="109" t="s">
        <v>146</v>
      </c>
      <c r="D467" s="68" t="s">
        <v>173</v>
      </c>
      <c r="E467" s="74"/>
      <c r="F467" s="298"/>
      <c r="G467" s="216"/>
      <c r="H467" s="41"/>
      <c r="I467" s="3"/>
      <c r="J467" s="3"/>
      <c r="K467" s="3"/>
      <c r="L467" s="3"/>
      <c r="M467" s="3"/>
      <c r="N467" s="3"/>
      <c r="O467" s="3"/>
      <c r="P467" s="3"/>
      <c r="Q467" s="3"/>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c r="AU467" s="3"/>
      <c r="AV467" s="3"/>
      <c r="AW467" s="3"/>
      <c r="AX467" s="3"/>
      <c r="AY467" s="3"/>
      <c r="AZ467" s="3"/>
      <c r="BA467" s="3"/>
      <c r="BB467" s="3"/>
      <c r="BC467" s="3"/>
      <c r="BD467" s="3"/>
      <c r="BE467" s="3"/>
      <c r="BF467" s="3"/>
      <c r="BG467" s="3"/>
      <c r="BH467" s="3"/>
      <c r="BI467" s="3"/>
      <c r="BJ467" s="3"/>
      <c r="BK467" s="3"/>
      <c r="BL467" s="3"/>
      <c r="BM467" s="3"/>
      <c r="BN467" s="3"/>
      <c r="BO467" s="3"/>
      <c r="BP467" s="3"/>
      <c r="BQ467" s="3"/>
      <c r="BR467" s="3"/>
      <c r="BS467" s="3"/>
      <c r="BT467" s="3"/>
      <c r="BU467" s="3"/>
      <c r="BV467" s="3"/>
    </row>
    <row r="468" spans="1:74" s="4" customFormat="1">
      <c r="A468" s="109"/>
      <c r="B468" s="109"/>
      <c r="C468" s="109" t="s">
        <v>146</v>
      </c>
      <c r="D468" s="69" t="s">
        <v>174</v>
      </c>
      <c r="E468" s="68"/>
      <c r="F468" s="298"/>
      <c r="G468" s="216"/>
      <c r="H468" s="41"/>
      <c r="I468" s="3"/>
      <c r="J468" s="3"/>
      <c r="K468" s="3"/>
      <c r="L468" s="3"/>
      <c r="M468" s="3"/>
      <c r="N468" s="3"/>
      <c r="O468" s="3"/>
      <c r="P468" s="3"/>
      <c r="Q468" s="3"/>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c r="AU468" s="3"/>
      <c r="AV468" s="3"/>
      <c r="AW468" s="3"/>
      <c r="AX468" s="3"/>
      <c r="AY468" s="3"/>
      <c r="AZ468" s="3"/>
      <c r="BA468" s="3"/>
      <c r="BB468" s="3"/>
      <c r="BC468" s="3"/>
      <c r="BD468" s="3"/>
      <c r="BE468" s="3"/>
      <c r="BF468" s="3"/>
      <c r="BG468" s="3"/>
      <c r="BH468" s="3"/>
      <c r="BI468" s="3"/>
      <c r="BJ468" s="3"/>
      <c r="BK468" s="3"/>
      <c r="BL468" s="3"/>
      <c r="BM468" s="3"/>
      <c r="BN468" s="3"/>
      <c r="BO468" s="3"/>
      <c r="BP468" s="3"/>
      <c r="BQ468" s="3"/>
      <c r="BR468" s="3"/>
      <c r="BS468" s="3"/>
      <c r="BT468" s="3"/>
      <c r="BU468" s="3"/>
      <c r="BV468" s="3"/>
    </row>
    <row r="469" spans="1:74" s="4" customFormat="1">
      <c r="A469" s="43"/>
      <c r="B469" s="42"/>
      <c r="C469" s="54"/>
      <c r="D469" s="142" t="s">
        <v>175</v>
      </c>
      <c r="E469" s="37" t="s">
        <v>7</v>
      </c>
      <c r="F469" s="298">
        <v>1</v>
      </c>
      <c r="G469" s="213"/>
      <c r="H469" s="123">
        <f>ROUND((F469*G469),2)</f>
        <v>0</v>
      </c>
      <c r="I469" s="3"/>
      <c r="J469" s="3"/>
      <c r="K469" s="3"/>
      <c r="L469" s="3"/>
      <c r="M469" s="3"/>
      <c r="N469" s="3"/>
      <c r="O469" s="3"/>
      <c r="P469" s="3"/>
      <c r="Q469" s="3"/>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c r="AU469" s="3"/>
      <c r="AV469" s="3"/>
      <c r="AW469" s="3"/>
      <c r="AX469" s="3"/>
      <c r="AY469" s="3"/>
      <c r="AZ469" s="3"/>
      <c r="BA469" s="3"/>
      <c r="BB469" s="3"/>
      <c r="BC469" s="3"/>
      <c r="BD469" s="3"/>
      <c r="BE469" s="3"/>
      <c r="BF469" s="3"/>
      <c r="BG469" s="3"/>
      <c r="BH469" s="3"/>
      <c r="BI469" s="3"/>
      <c r="BJ469" s="3"/>
      <c r="BK469" s="3"/>
      <c r="BL469" s="3"/>
      <c r="BM469" s="3"/>
      <c r="BN469" s="3"/>
      <c r="BO469" s="3"/>
      <c r="BP469" s="3"/>
      <c r="BQ469" s="3"/>
      <c r="BR469" s="3"/>
      <c r="BS469" s="3"/>
      <c r="BT469" s="3"/>
      <c r="BU469" s="3"/>
      <c r="BV469" s="3"/>
    </row>
    <row r="470" spans="1:74" s="4" customFormat="1">
      <c r="A470" s="43" t="s">
        <v>405</v>
      </c>
      <c r="B470" s="131" t="s">
        <v>477</v>
      </c>
      <c r="C470" s="56" t="s">
        <v>44</v>
      </c>
      <c r="D470" s="66" t="s">
        <v>216</v>
      </c>
      <c r="E470" s="73"/>
      <c r="F470" s="18"/>
      <c r="G470" s="216"/>
      <c r="H470" s="41"/>
      <c r="I470" s="3"/>
      <c r="J470" s="3"/>
      <c r="K470" s="3"/>
      <c r="L470" s="3"/>
      <c r="M470" s="3"/>
      <c r="N470" s="3"/>
      <c r="O470" s="3"/>
      <c r="P470" s="3"/>
      <c r="Q470" s="3"/>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c r="AU470" s="3"/>
      <c r="AV470" s="3"/>
      <c r="AW470" s="3"/>
      <c r="AX470" s="3"/>
      <c r="AY470" s="3"/>
      <c r="AZ470" s="3"/>
      <c r="BA470" s="3"/>
      <c r="BB470" s="3"/>
      <c r="BC470" s="3"/>
      <c r="BD470" s="3"/>
      <c r="BE470" s="3"/>
      <c r="BF470" s="3"/>
      <c r="BG470" s="3"/>
      <c r="BH470" s="3"/>
      <c r="BI470" s="3"/>
      <c r="BJ470" s="3"/>
      <c r="BK470" s="3"/>
      <c r="BL470" s="3"/>
      <c r="BM470" s="3"/>
      <c r="BN470" s="3"/>
      <c r="BO470" s="3"/>
      <c r="BP470" s="3"/>
      <c r="BQ470" s="3"/>
      <c r="BR470" s="3"/>
      <c r="BS470" s="3"/>
      <c r="BT470" s="3"/>
      <c r="BU470" s="3"/>
      <c r="BV470" s="3"/>
    </row>
    <row r="471" spans="1:74" s="4" customFormat="1" ht="39.75">
      <c r="A471" s="109"/>
      <c r="B471" s="109"/>
      <c r="C471" s="109" t="s">
        <v>146</v>
      </c>
      <c r="D471" s="75" t="s">
        <v>217</v>
      </c>
      <c r="E471" s="70"/>
      <c r="F471" s="18"/>
      <c r="G471" s="216"/>
      <c r="H471" s="41"/>
      <c r="I471" s="3"/>
      <c r="J471" s="3"/>
      <c r="K471" s="3"/>
      <c r="L471" s="3"/>
      <c r="M471" s="3"/>
      <c r="N471" s="3"/>
      <c r="O471" s="3"/>
      <c r="P471" s="3"/>
      <c r="Q471" s="3"/>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c r="AU471" s="3"/>
      <c r="AV471" s="3"/>
      <c r="AW471" s="3"/>
      <c r="AX471" s="3"/>
      <c r="AY471" s="3"/>
      <c r="AZ471" s="3"/>
      <c r="BA471" s="3"/>
      <c r="BB471" s="3"/>
      <c r="BC471" s="3"/>
      <c r="BD471" s="3"/>
      <c r="BE471" s="3"/>
      <c r="BF471" s="3"/>
      <c r="BG471" s="3"/>
      <c r="BH471" s="3"/>
      <c r="BI471" s="3"/>
      <c r="BJ471" s="3"/>
      <c r="BK471" s="3"/>
      <c r="BL471" s="3"/>
      <c r="BM471" s="3"/>
      <c r="BN471" s="3"/>
      <c r="BO471" s="3"/>
      <c r="BP471" s="3"/>
      <c r="BQ471" s="3"/>
      <c r="BR471" s="3"/>
      <c r="BS471" s="3"/>
      <c r="BT471" s="3"/>
      <c r="BU471" s="3"/>
      <c r="BV471" s="3"/>
    </row>
    <row r="472" spans="1:74" s="4" customFormat="1">
      <c r="A472" s="109"/>
      <c r="B472" s="109"/>
      <c r="C472" s="109" t="s">
        <v>146</v>
      </c>
      <c r="D472" s="68" t="s">
        <v>218</v>
      </c>
      <c r="E472" s="70"/>
      <c r="F472" s="18"/>
      <c r="G472" s="216"/>
      <c r="H472" s="41"/>
      <c r="I472" s="3"/>
      <c r="J472" s="3"/>
      <c r="K472" s="3"/>
      <c r="L472" s="3"/>
      <c r="M472" s="3"/>
      <c r="N472" s="3"/>
      <c r="O472" s="3"/>
      <c r="P472" s="3"/>
      <c r="Q472" s="3"/>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c r="AU472" s="3"/>
      <c r="AV472" s="3"/>
      <c r="AW472" s="3"/>
      <c r="AX472" s="3"/>
      <c r="AY472" s="3"/>
      <c r="AZ472" s="3"/>
      <c r="BA472" s="3"/>
      <c r="BB472" s="3"/>
      <c r="BC472" s="3"/>
      <c r="BD472" s="3"/>
      <c r="BE472" s="3"/>
      <c r="BF472" s="3"/>
      <c r="BG472" s="3"/>
      <c r="BH472" s="3"/>
      <c r="BI472" s="3"/>
      <c r="BJ472" s="3"/>
      <c r="BK472" s="3"/>
      <c r="BL472" s="3"/>
      <c r="BM472" s="3"/>
      <c r="BN472" s="3"/>
      <c r="BO472" s="3"/>
      <c r="BP472" s="3"/>
      <c r="BQ472" s="3"/>
      <c r="BR472" s="3"/>
      <c r="BS472" s="3"/>
      <c r="BT472" s="3"/>
      <c r="BU472" s="3"/>
      <c r="BV472" s="3"/>
    </row>
    <row r="473" spans="1:74" s="4" customFormat="1">
      <c r="A473" s="109"/>
      <c r="B473" s="109"/>
      <c r="C473" s="109" t="s">
        <v>146</v>
      </c>
      <c r="D473" s="68" t="s">
        <v>261</v>
      </c>
      <c r="E473" s="70"/>
      <c r="F473" s="18"/>
      <c r="G473" s="216"/>
      <c r="H473" s="41"/>
      <c r="I473" s="3"/>
      <c r="J473" s="3"/>
      <c r="K473" s="3"/>
      <c r="L473" s="3"/>
      <c r="M473" s="3"/>
      <c r="N473" s="3"/>
      <c r="O473" s="3"/>
      <c r="P473" s="3"/>
      <c r="Q473" s="3"/>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c r="AU473" s="3"/>
      <c r="AV473" s="3"/>
      <c r="AW473" s="3"/>
      <c r="AX473" s="3"/>
      <c r="AY473" s="3"/>
      <c r="AZ473" s="3"/>
      <c r="BA473" s="3"/>
      <c r="BB473" s="3"/>
      <c r="BC473" s="3"/>
      <c r="BD473" s="3"/>
      <c r="BE473" s="3"/>
      <c r="BF473" s="3"/>
      <c r="BG473" s="3"/>
      <c r="BH473" s="3"/>
      <c r="BI473" s="3"/>
      <c r="BJ473" s="3"/>
      <c r="BK473" s="3"/>
      <c r="BL473" s="3"/>
      <c r="BM473" s="3"/>
      <c r="BN473" s="3"/>
      <c r="BO473" s="3"/>
      <c r="BP473" s="3"/>
      <c r="BQ473" s="3"/>
      <c r="BR473" s="3"/>
      <c r="BS473" s="3"/>
      <c r="BT473" s="3"/>
      <c r="BU473" s="3"/>
      <c r="BV473" s="3"/>
    </row>
    <row r="474" spans="1:74" s="4" customFormat="1">
      <c r="A474" s="109"/>
      <c r="B474" s="109"/>
      <c r="C474" s="109" t="s">
        <v>146</v>
      </c>
      <c r="D474" s="68" t="s">
        <v>219</v>
      </c>
      <c r="E474" s="70"/>
      <c r="F474" s="18"/>
      <c r="G474" s="216"/>
      <c r="H474" s="41"/>
      <c r="I474" s="3"/>
      <c r="J474" s="3"/>
      <c r="K474" s="3"/>
      <c r="L474" s="3"/>
      <c r="M474" s="3"/>
      <c r="N474" s="3"/>
      <c r="O474" s="3"/>
      <c r="P474" s="3"/>
      <c r="Q474" s="3"/>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c r="AU474" s="3"/>
      <c r="AV474" s="3"/>
      <c r="AW474" s="3"/>
      <c r="AX474" s="3"/>
      <c r="AY474" s="3"/>
      <c r="AZ474" s="3"/>
      <c r="BA474" s="3"/>
      <c r="BB474" s="3"/>
      <c r="BC474" s="3"/>
      <c r="BD474" s="3"/>
      <c r="BE474" s="3"/>
      <c r="BF474" s="3"/>
      <c r="BG474" s="3"/>
      <c r="BH474" s="3"/>
      <c r="BI474" s="3"/>
      <c r="BJ474" s="3"/>
      <c r="BK474" s="3"/>
      <c r="BL474" s="3"/>
      <c r="BM474" s="3"/>
      <c r="BN474" s="3"/>
      <c r="BO474" s="3"/>
      <c r="BP474" s="3"/>
      <c r="BQ474" s="3"/>
      <c r="BR474" s="3"/>
      <c r="BS474" s="3"/>
      <c r="BT474" s="3"/>
      <c r="BU474" s="3"/>
      <c r="BV474" s="3"/>
    </row>
    <row r="475" spans="1:74" s="4" customFormat="1">
      <c r="A475" s="109"/>
      <c r="B475" s="109"/>
      <c r="C475" s="109" t="s">
        <v>146</v>
      </c>
      <c r="D475" s="68" t="s">
        <v>220</v>
      </c>
      <c r="E475" s="73"/>
      <c r="F475" s="18"/>
      <c r="G475" s="216"/>
      <c r="H475" s="41"/>
      <c r="I475" s="3"/>
      <c r="J475" s="3"/>
      <c r="K475" s="3"/>
      <c r="L475" s="3"/>
      <c r="M475" s="3"/>
      <c r="N475" s="3"/>
      <c r="O475" s="3"/>
      <c r="P475" s="3"/>
      <c r="Q475" s="3"/>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c r="AU475" s="3"/>
      <c r="AV475" s="3"/>
      <c r="AW475" s="3"/>
      <c r="AX475" s="3"/>
      <c r="AY475" s="3"/>
      <c r="AZ475" s="3"/>
      <c r="BA475" s="3"/>
      <c r="BB475" s="3"/>
      <c r="BC475" s="3"/>
      <c r="BD475" s="3"/>
      <c r="BE475" s="3"/>
      <c r="BF475" s="3"/>
      <c r="BG475" s="3"/>
      <c r="BH475" s="3"/>
      <c r="BI475" s="3"/>
      <c r="BJ475" s="3"/>
      <c r="BK475" s="3"/>
      <c r="BL475" s="3"/>
      <c r="BM475" s="3"/>
      <c r="BN475" s="3"/>
      <c r="BO475" s="3"/>
      <c r="BP475" s="3"/>
      <c r="BQ475" s="3"/>
      <c r="BR475" s="3"/>
      <c r="BS475" s="3"/>
      <c r="BT475" s="3"/>
      <c r="BU475" s="3"/>
      <c r="BV475" s="3"/>
    </row>
    <row r="476" spans="1:74" s="4" customFormat="1">
      <c r="A476" s="109"/>
      <c r="B476" s="109"/>
      <c r="C476" s="109" t="s">
        <v>146</v>
      </c>
      <c r="D476" s="68" t="s">
        <v>170</v>
      </c>
      <c r="E476" s="74"/>
      <c r="F476" s="18"/>
      <c r="G476" s="216"/>
      <c r="H476" s="41"/>
      <c r="I476" s="3"/>
      <c r="J476" s="3"/>
      <c r="K476" s="3"/>
      <c r="L476" s="3"/>
      <c r="M476" s="3"/>
      <c r="N476" s="3"/>
      <c r="O476" s="3"/>
      <c r="P476" s="3"/>
      <c r="Q476" s="3"/>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c r="AU476" s="3"/>
      <c r="AV476" s="3"/>
      <c r="AW476" s="3"/>
      <c r="AX476" s="3"/>
      <c r="AY476" s="3"/>
      <c r="AZ476" s="3"/>
      <c r="BA476" s="3"/>
      <c r="BB476" s="3"/>
      <c r="BC476" s="3"/>
      <c r="BD476" s="3"/>
      <c r="BE476" s="3"/>
      <c r="BF476" s="3"/>
      <c r="BG476" s="3"/>
      <c r="BH476" s="3"/>
      <c r="BI476" s="3"/>
      <c r="BJ476" s="3"/>
      <c r="BK476" s="3"/>
      <c r="BL476" s="3"/>
      <c r="BM476" s="3"/>
      <c r="BN476" s="3"/>
      <c r="BO476" s="3"/>
      <c r="BP476" s="3"/>
      <c r="BQ476" s="3"/>
      <c r="BR476" s="3"/>
      <c r="BS476" s="3"/>
      <c r="BT476" s="3"/>
      <c r="BU476" s="3"/>
      <c r="BV476" s="3"/>
    </row>
    <row r="477" spans="1:74" s="4" customFormat="1">
      <c r="A477" s="109"/>
      <c r="B477" s="109"/>
      <c r="C477" s="109" t="s">
        <v>146</v>
      </c>
      <c r="D477" s="71" t="s">
        <v>171</v>
      </c>
      <c r="E477" s="67"/>
      <c r="F477" s="18"/>
      <c r="G477" s="216"/>
      <c r="H477" s="41"/>
      <c r="I477" s="3"/>
      <c r="J477" s="3"/>
      <c r="K477" s="3"/>
      <c r="L477" s="3"/>
      <c r="M477" s="3"/>
      <c r="N477" s="3"/>
      <c r="O477" s="3"/>
      <c r="P477" s="3"/>
      <c r="Q477" s="3"/>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c r="AU477" s="3"/>
      <c r="AV477" s="3"/>
      <c r="AW477" s="3"/>
      <c r="AX477" s="3"/>
      <c r="AY477" s="3"/>
      <c r="AZ477" s="3"/>
      <c r="BA477" s="3"/>
      <c r="BB477" s="3"/>
      <c r="BC477" s="3"/>
      <c r="BD477" s="3"/>
      <c r="BE477" s="3"/>
      <c r="BF477" s="3"/>
      <c r="BG477" s="3"/>
      <c r="BH477" s="3"/>
      <c r="BI477" s="3"/>
      <c r="BJ477" s="3"/>
      <c r="BK477" s="3"/>
      <c r="BL477" s="3"/>
      <c r="BM477" s="3"/>
      <c r="BN477" s="3"/>
      <c r="BO477" s="3"/>
      <c r="BP477" s="3"/>
      <c r="BQ477" s="3"/>
      <c r="BR477" s="3"/>
      <c r="BS477" s="3"/>
      <c r="BT477" s="3"/>
      <c r="BU477" s="3"/>
      <c r="BV477" s="3"/>
    </row>
    <row r="478" spans="1:74" s="4" customFormat="1">
      <c r="A478" s="109"/>
      <c r="B478" s="109"/>
      <c r="C478" s="109" t="s">
        <v>146</v>
      </c>
      <c r="D478" s="71" t="s">
        <v>221</v>
      </c>
      <c r="E478" s="68"/>
      <c r="F478" s="18"/>
      <c r="G478" s="216"/>
      <c r="H478" s="41"/>
      <c r="I478" s="3"/>
      <c r="J478" s="3"/>
      <c r="K478" s="3"/>
      <c r="L478" s="3"/>
      <c r="M478" s="3"/>
      <c r="N478" s="3"/>
      <c r="O478" s="3"/>
      <c r="P478" s="3"/>
      <c r="Q478" s="3"/>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c r="AU478" s="3"/>
      <c r="AV478" s="3"/>
      <c r="AW478" s="3"/>
      <c r="AX478" s="3"/>
      <c r="AY478" s="3"/>
      <c r="AZ478" s="3"/>
      <c r="BA478" s="3"/>
      <c r="BB478" s="3"/>
      <c r="BC478" s="3"/>
      <c r="BD478" s="3"/>
      <c r="BE478" s="3"/>
      <c r="BF478" s="3"/>
      <c r="BG478" s="3"/>
      <c r="BH478" s="3"/>
      <c r="BI478" s="3"/>
      <c r="BJ478" s="3"/>
      <c r="BK478" s="3"/>
      <c r="BL478" s="3"/>
      <c r="BM478" s="3"/>
      <c r="BN478" s="3"/>
      <c r="BO478" s="3"/>
      <c r="BP478" s="3"/>
      <c r="BQ478" s="3"/>
      <c r="BR478" s="3"/>
      <c r="BS478" s="3"/>
      <c r="BT478" s="3"/>
      <c r="BU478" s="3"/>
      <c r="BV478" s="3"/>
    </row>
    <row r="479" spans="1:74" s="4" customFormat="1">
      <c r="A479" s="109"/>
      <c r="B479" s="109"/>
      <c r="C479" s="109" t="s">
        <v>146</v>
      </c>
      <c r="D479" s="68" t="s">
        <v>173</v>
      </c>
      <c r="E479" s="68"/>
      <c r="F479" s="18"/>
      <c r="G479" s="216"/>
      <c r="H479" s="41"/>
      <c r="I479" s="3"/>
      <c r="J479" s="3"/>
      <c r="K479" s="3"/>
      <c r="L479" s="3"/>
      <c r="M479" s="3"/>
      <c r="N479" s="3"/>
      <c r="O479" s="3"/>
      <c r="P479" s="3"/>
      <c r="Q479" s="3"/>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c r="AU479" s="3"/>
      <c r="AV479" s="3"/>
      <c r="AW479" s="3"/>
      <c r="AX479" s="3"/>
      <c r="AY479" s="3"/>
      <c r="AZ479" s="3"/>
      <c r="BA479" s="3"/>
      <c r="BB479" s="3"/>
      <c r="BC479" s="3"/>
      <c r="BD479" s="3"/>
      <c r="BE479" s="3"/>
      <c r="BF479" s="3"/>
      <c r="BG479" s="3"/>
      <c r="BH479" s="3"/>
      <c r="BI479" s="3"/>
      <c r="BJ479" s="3"/>
      <c r="BK479" s="3"/>
      <c r="BL479" s="3"/>
      <c r="BM479" s="3"/>
      <c r="BN479" s="3"/>
      <c r="BO479" s="3"/>
      <c r="BP479" s="3"/>
      <c r="BQ479" s="3"/>
      <c r="BR479" s="3"/>
      <c r="BS479" s="3"/>
      <c r="BT479" s="3"/>
      <c r="BU479" s="3"/>
      <c r="BV479" s="3"/>
    </row>
    <row r="480" spans="1:74" s="4" customFormat="1">
      <c r="A480" s="109"/>
      <c r="B480" s="109"/>
      <c r="C480" s="109" t="s">
        <v>146</v>
      </c>
      <c r="D480" s="69" t="s">
        <v>174</v>
      </c>
      <c r="E480" s="73"/>
      <c r="F480" s="18"/>
      <c r="G480" s="216"/>
      <c r="H480" s="41"/>
      <c r="I480" s="3"/>
      <c r="J480" s="3"/>
      <c r="K480" s="3"/>
      <c r="L480" s="3"/>
      <c r="M480" s="3"/>
      <c r="N480" s="3"/>
      <c r="O480" s="3"/>
      <c r="P480" s="3"/>
      <c r="Q480" s="3"/>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c r="AU480" s="3"/>
      <c r="AV480" s="3"/>
      <c r="AW480" s="3"/>
      <c r="AX480" s="3"/>
      <c r="AY480" s="3"/>
      <c r="AZ480" s="3"/>
      <c r="BA480" s="3"/>
      <c r="BB480" s="3"/>
      <c r="BC480" s="3"/>
      <c r="BD480" s="3"/>
      <c r="BE480" s="3"/>
      <c r="BF480" s="3"/>
      <c r="BG480" s="3"/>
      <c r="BH480" s="3"/>
      <c r="BI480" s="3"/>
      <c r="BJ480" s="3"/>
      <c r="BK480" s="3"/>
      <c r="BL480" s="3"/>
      <c r="BM480" s="3"/>
      <c r="BN480" s="3"/>
      <c r="BO480" s="3"/>
      <c r="BP480" s="3"/>
      <c r="BQ480" s="3"/>
      <c r="BR480" s="3"/>
      <c r="BS480" s="3"/>
      <c r="BT480" s="3"/>
      <c r="BU480" s="3"/>
      <c r="BV480" s="3"/>
    </row>
    <row r="481" spans="1:74" s="4" customFormat="1">
      <c r="A481" s="43"/>
      <c r="B481" s="42"/>
      <c r="C481" s="54"/>
      <c r="D481" s="72" t="s">
        <v>175</v>
      </c>
      <c r="E481" s="37" t="s">
        <v>7</v>
      </c>
      <c r="F481" s="298">
        <v>2</v>
      </c>
      <c r="G481" s="213"/>
      <c r="H481" s="123">
        <f>ROUND((F481*G481),2)</f>
        <v>0</v>
      </c>
      <c r="I481" s="3"/>
      <c r="J481" s="3"/>
      <c r="K481" s="3"/>
      <c r="L481" s="3"/>
      <c r="M481" s="3"/>
      <c r="N481" s="3"/>
      <c r="O481" s="3"/>
      <c r="P481" s="3"/>
      <c r="Q481" s="3"/>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c r="AU481" s="3"/>
      <c r="AV481" s="3"/>
      <c r="AW481" s="3"/>
      <c r="AX481" s="3"/>
      <c r="AY481" s="3"/>
      <c r="AZ481" s="3"/>
      <c r="BA481" s="3"/>
      <c r="BB481" s="3"/>
      <c r="BC481" s="3"/>
      <c r="BD481" s="3"/>
      <c r="BE481" s="3"/>
      <c r="BF481" s="3"/>
      <c r="BG481" s="3"/>
      <c r="BH481" s="3"/>
      <c r="BI481" s="3"/>
      <c r="BJ481" s="3"/>
      <c r="BK481" s="3"/>
      <c r="BL481" s="3"/>
      <c r="BM481" s="3"/>
      <c r="BN481" s="3"/>
      <c r="BO481" s="3"/>
      <c r="BP481" s="3"/>
      <c r="BQ481" s="3"/>
      <c r="BR481" s="3"/>
      <c r="BS481" s="3"/>
      <c r="BT481" s="3"/>
      <c r="BU481" s="3"/>
      <c r="BV481" s="3"/>
    </row>
    <row r="482" spans="1:74" s="4" customFormat="1">
      <c r="A482" s="43" t="s">
        <v>405</v>
      </c>
      <c r="B482" s="131" t="s">
        <v>477</v>
      </c>
      <c r="C482" s="56" t="s">
        <v>45</v>
      </c>
      <c r="D482" s="66" t="s">
        <v>231</v>
      </c>
      <c r="E482" s="73"/>
      <c r="F482" s="18"/>
      <c r="G482" s="216"/>
      <c r="H482" s="41"/>
      <c r="I482" s="3"/>
      <c r="J482" s="3"/>
      <c r="K482" s="3"/>
      <c r="L482" s="3"/>
      <c r="M482" s="3"/>
      <c r="N482" s="3"/>
      <c r="O482" s="3"/>
      <c r="P482" s="3"/>
      <c r="Q482" s="3"/>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c r="AU482" s="3"/>
      <c r="AV482" s="3"/>
      <c r="AW482" s="3"/>
      <c r="AX482" s="3"/>
      <c r="AY482" s="3"/>
      <c r="AZ482" s="3"/>
      <c r="BA482" s="3"/>
      <c r="BB482" s="3"/>
      <c r="BC482" s="3"/>
      <c r="BD482" s="3"/>
      <c r="BE482" s="3"/>
      <c r="BF482" s="3"/>
      <c r="BG482" s="3"/>
      <c r="BH482" s="3"/>
      <c r="BI482" s="3"/>
      <c r="BJ482" s="3"/>
      <c r="BK482" s="3"/>
      <c r="BL482" s="3"/>
      <c r="BM482" s="3"/>
      <c r="BN482" s="3"/>
      <c r="BO482" s="3"/>
      <c r="BP482" s="3"/>
      <c r="BQ482" s="3"/>
      <c r="BR482" s="3"/>
      <c r="BS482" s="3"/>
      <c r="BT482" s="3"/>
      <c r="BU482" s="3"/>
      <c r="BV482" s="3"/>
    </row>
    <row r="483" spans="1:74" s="4" customFormat="1">
      <c r="A483" s="109"/>
      <c r="B483" s="109"/>
      <c r="C483" s="109" t="s">
        <v>146</v>
      </c>
      <c r="D483" s="75" t="s">
        <v>232</v>
      </c>
      <c r="E483" s="73"/>
      <c r="F483" s="18"/>
      <c r="G483" s="216"/>
      <c r="H483" s="41"/>
      <c r="I483" s="3"/>
      <c r="J483" s="3"/>
      <c r="K483" s="3"/>
      <c r="L483" s="3"/>
      <c r="M483" s="3"/>
      <c r="N483" s="3"/>
      <c r="O483" s="3"/>
      <c r="P483" s="3"/>
      <c r="Q483" s="3"/>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c r="AU483" s="3"/>
      <c r="AV483" s="3"/>
      <c r="AW483" s="3"/>
      <c r="AX483" s="3"/>
      <c r="AY483" s="3"/>
      <c r="AZ483" s="3"/>
      <c r="BA483" s="3"/>
      <c r="BB483" s="3"/>
      <c r="BC483" s="3"/>
      <c r="BD483" s="3"/>
      <c r="BE483" s="3"/>
      <c r="BF483" s="3"/>
      <c r="BG483" s="3"/>
      <c r="BH483" s="3"/>
      <c r="BI483" s="3"/>
      <c r="BJ483" s="3"/>
      <c r="BK483" s="3"/>
      <c r="BL483" s="3"/>
      <c r="BM483" s="3"/>
      <c r="BN483" s="3"/>
      <c r="BO483" s="3"/>
      <c r="BP483" s="3"/>
      <c r="BQ483" s="3"/>
      <c r="BR483" s="3"/>
      <c r="BS483" s="3"/>
      <c r="BT483" s="3"/>
      <c r="BU483" s="3"/>
      <c r="BV483" s="3"/>
    </row>
    <row r="484" spans="1:74" s="4" customFormat="1" ht="65.25">
      <c r="A484" s="109"/>
      <c r="B484" s="109"/>
      <c r="C484" s="109" t="s">
        <v>146</v>
      </c>
      <c r="D484" s="75" t="s">
        <v>233</v>
      </c>
      <c r="E484" s="73"/>
      <c r="F484" s="18"/>
      <c r="G484" s="216"/>
      <c r="H484" s="41"/>
      <c r="I484" s="3"/>
      <c r="J484" s="3"/>
      <c r="K484" s="3"/>
      <c r="L484" s="3"/>
      <c r="M484" s="3"/>
      <c r="N484" s="3"/>
      <c r="O484" s="3"/>
      <c r="P484" s="3"/>
      <c r="Q484" s="3"/>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c r="AU484" s="3"/>
      <c r="AV484" s="3"/>
      <c r="AW484" s="3"/>
      <c r="AX484" s="3"/>
      <c r="AY484" s="3"/>
      <c r="AZ484" s="3"/>
      <c r="BA484" s="3"/>
      <c r="BB484" s="3"/>
      <c r="BC484" s="3"/>
      <c r="BD484" s="3"/>
      <c r="BE484" s="3"/>
      <c r="BF484" s="3"/>
      <c r="BG484" s="3"/>
      <c r="BH484" s="3"/>
      <c r="BI484" s="3"/>
      <c r="BJ484" s="3"/>
      <c r="BK484" s="3"/>
      <c r="BL484" s="3"/>
      <c r="BM484" s="3"/>
      <c r="BN484" s="3"/>
      <c r="BO484" s="3"/>
      <c r="BP484" s="3"/>
      <c r="BQ484" s="3"/>
      <c r="BR484" s="3"/>
      <c r="BS484" s="3"/>
      <c r="BT484" s="3"/>
      <c r="BU484" s="3"/>
      <c r="BV484" s="3"/>
    </row>
    <row r="485" spans="1:74" s="4" customFormat="1">
      <c r="A485" s="109"/>
      <c r="B485" s="109"/>
      <c r="C485" s="109" t="s">
        <v>146</v>
      </c>
      <c r="D485" s="68" t="s">
        <v>234</v>
      </c>
      <c r="E485" s="74"/>
      <c r="F485" s="18"/>
      <c r="G485" s="216"/>
      <c r="H485" s="41"/>
      <c r="I485" s="3"/>
      <c r="J485" s="3"/>
      <c r="K485" s="3"/>
      <c r="L485" s="3"/>
      <c r="M485" s="3"/>
      <c r="N485" s="3"/>
      <c r="O485" s="3"/>
      <c r="P485" s="3"/>
      <c r="Q485" s="3"/>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c r="AU485" s="3"/>
      <c r="AV485" s="3"/>
      <c r="AW485" s="3"/>
      <c r="AX485" s="3"/>
      <c r="AY485" s="3"/>
      <c r="AZ485" s="3"/>
      <c r="BA485" s="3"/>
      <c r="BB485" s="3"/>
      <c r="BC485" s="3"/>
      <c r="BD485" s="3"/>
      <c r="BE485" s="3"/>
      <c r="BF485" s="3"/>
      <c r="BG485" s="3"/>
      <c r="BH485" s="3"/>
      <c r="BI485" s="3"/>
      <c r="BJ485" s="3"/>
      <c r="BK485" s="3"/>
      <c r="BL485" s="3"/>
      <c r="BM485" s="3"/>
      <c r="BN485" s="3"/>
      <c r="BO485" s="3"/>
      <c r="BP485" s="3"/>
      <c r="BQ485" s="3"/>
      <c r="BR485" s="3"/>
      <c r="BS485" s="3"/>
      <c r="BT485" s="3"/>
      <c r="BU485" s="3"/>
      <c r="BV485" s="3"/>
    </row>
    <row r="486" spans="1:74" s="4" customFormat="1">
      <c r="A486" s="109"/>
      <c r="B486" s="109"/>
      <c r="C486" s="109" t="s">
        <v>146</v>
      </c>
      <c r="D486" s="68" t="s">
        <v>235</v>
      </c>
      <c r="E486" s="74"/>
      <c r="F486" s="18"/>
      <c r="G486" s="216"/>
      <c r="H486" s="41"/>
      <c r="I486" s="3"/>
      <c r="J486" s="3"/>
      <c r="K486" s="3"/>
      <c r="L486" s="3"/>
      <c r="M486" s="3"/>
      <c r="N486" s="3"/>
      <c r="O486" s="3"/>
      <c r="P486" s="3"/>
      <c r="Q486" s="3"/>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c r="AU486" s="3"/>
      <c r="AV486" s="3"/>
      <c r="AW486" s="3"/>
      <c r="AX486" s="3"/>
      <c r="AY486" s="3"/>
      <c r="AZ486" s="3"/>
      <c r="BA486" s="3"/>
      <c r="BB486" s="3"/>
      <c r="BC486" s="3"/>
      <c r="BD486" s="3"/>
      <c r="BE486" s="3"/>
      <c r="BF486" s="3"/>
      <c r="BG486" s="3"/>
      <c r="BH486" s="3"/>
      <c r="BI486" s="3"/>
      <c r="BJ486" s="3"/>
      <c r="BK486" s="3"/>
      <c r="BL486" s="3"/>
      <c r="BM486" s="3"/>
      <c r="BN486" s="3"/>
      <c r="BO486" s="3"/>
      <c r="BP486" s="3"/>
      <c r="BQ486" s="3"/>
      <c r="BR486" s="3"/>
      <c r="BS486" s="3"/>
      <c r="BT486" s="3"/>
      <c r="BU486" s="3"/>
      <c r="BV486" s="3"/>
    </row>
    <row r="487" spans="1:74" s="4" customFormat="1">
      <c r="A487" s="109"/>
      <c r="B487" s="109"/>
      <c r="C487" s="109" t="s">
        <v>146</v>
      </c>
      <c r="D487" s="68" t="s">
        <v>236</v>
      </c>
      <c r="E487" s="74"/>
      <c r="F487" s="18"/>
      <c r="G487" s="216"/>
      <c r="H487" s="41"/>
      <c r="I487" s="3"/>
      <c r="J487" s="3"/>
      <c r="K487" s="3"/>
      <c r="L487" s="3"/>
      <c r="M487" s="3"/>
      <c r="N487" s="3"/>
      <c r="O487" s="3"/>
      <c r="P487" s="3"/>
      <c r="Q487" s="3"/>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c r="AU487" s="3"/>
      <c r="AV487" s="3"/>
      <c r="AW487" s="3"/>
      <c r="AX487" s="3"/>
      <c r="AY487" s="3"/>
      <c r="AZ487" s="3"/>
      <c r="BA487" s="3"/>
      <c r="BB487" s="3"/>
      <c r="BC487" s="3"/>
      <c r="BD487" s="3"/>
      <c r="BE487" s="3"/>
      <c r="BF487" s="3"/>
      <c r="BG487" s="3"/>
      <c r="BH487" s="3"/>
      <c r="BI487" s="3"/>
      <c r="BJ487" s="3"/>
      <c r="BK487" s="3"/>
      <c r="BL487" s="3"/>
      <c r="BM487" s="3"/>
      <c r="BN487" s="3"/>
      <c r="BO487" s="3"/>
      <c r="BP487" s="3"/>
      <c r="BQ487" s="3"/>
      <c r="BR487" s="3"/>
      <c r="BS487" s="3"/>
      <c r="BT487" s="3"/>
      <c r="BU487" s="3"/>
      <c r="BV487" s="3"/>
    </row>
    <row r="488" spans="1:74" s="4" customFormat="1">
      <c r="A488" s="109"/>
      <c r="B488" s="109"/>
      <c r="C488" s="109" t="s">
        <v>146</v>
      </c>
      <c r="D488" s="68" t="s">
        <v>170</v>
      </c>
      <c r="E488" s="74"/>
      <c r="F488" s="18"/>
      <c r="G488" s="216"/>
      <c r="H488" s="41"/>
      <c r="I488" s="3"/>
      <c r="J488" s="3"/>
      <c r="K488" s="3"/>
      <c r="L488" s="3"/>
      <c r="M488" s="3"/>
      <c r="N488" s="3"/>
      <c r="O488" s="3"/>
      <c r="P488" s="3"/>
      <c r="Q488" s="3"/>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c r="AU488" s="3"/>
      <c r="AV488" s="3"/>
      <c r="AW488" s="3"/>
      <c r="AX488" s="3"/>
      <c r="AY488" s="3"/>
      <c r="AZ488" s="3"/>
      <c r="BA488" s="3"/>
      <c r="BB488" s="3"/>
      <c r="BC488" s="3"/>
      <c r="BD488" s="3"/>
      <c r="BE488" s="3"/>
      <c r="BF488" s="3"/>
      <c r="BG488" s="3"/>
      <c r="BH488" s="3"/>
      <c r="BI488" s="3"/>
      <c r="BJ488" s="3"/>
      <c r="BK488" s="3"/>
      <c r="BL488" s="3"/>
      <c r="BM488" s="3"/>
      <c r="BN488" s="3"/>
      <c r="BO488" s="3"/>
      <c r="BP488" s="3"/>
      <c r="BQ488" s="3"/>
      <c r="BR488" s="3"/>
      <c r="BS488" s="3"/>
      <c r="BT488" s="3"/>
      <c r="BU488" s="3"/>
      <c r="BV488" s="3"/>
    </row>
    <row r="489" spans="1:74" s="4" customFormat="1">
      <c r="A489" s="109"/>
      <c r="B489" s="109"/>
      <c r="C489" s="109" t="s">
        <v>146</v>
      </c>
      <c r="D489" s="71" t="s">
        <v>171</v>
      </c>
      <c r="E489" s="67"/>
      <c r="F489" s="18"/>
      <c r="G489" s="216"/>
      <c r="H489" s="41"/>
      <c r="I489" s="3"/>
      <c r="J489" s="3"/>
      <c r="K489" s="3"/>
      <c r="L489" s="3"/>
      <c r="M489" s="3"/>
      <c r="N489" s="3"/>
      <c r="O489" s="3"/>
      <c r="P489" s="3"/>
      <c r="Q489" s="3"/>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c r="AU489" s="3"/>
      <c r="AV489" s="3"/>
      <c r="AW489" s="3"/>
      <c r="AX489" s="3"/>
      <c r="AY489" s="3"/>
      <c r="AZ489" s="3"/>
      <c r="BA489" s="3"/>
      <c r="BB489" s="3"/>
      <c r="BC489" s="3"/>
      <c r="BD489" s="3"/>
      <c r="BE489" s="3"/>
      <c r="BF489" s="3"/>
      <c r="BG489" s="3"/>
      <c r="BH489" s="3"/>
      <c r="BI489" s="3"/>
      <c r="BJ489" s="3"/>
      <c r="BK489" s="3"/>
      <c r="BL489" s="3"/>
      <c r="BM489" s="3"/>
      <c r="BN489" s="3"/>
      <c r="BO489" s="3"/>
      <c r="BP489" s="3"/>
      <c r="BQ489" s="3"/>
      <c r="BR489" s="3"/>
      <c r="BS489" s="3"/>
      <c r="BT489" s="3"/>
      <c r="BU489" s="3"/>
      <c r="BV489" s="3"/>
    </row>
    <row r="490" spans="1:74" s="4" customFormat="1">
      <c r="A490" s="109"/>
      <c r="B490" s="109"/>
      <c r="C490" s="109" t="s">
        <v>146</v>
      </c>
      <c r="D490" s="71" t="s">
        <v>237</v>
      </c>
      <c r="E490" s="68"/>
      <c r="F490" s="18"/>
      <c r="G490" s="216"/>
      <c r="H490" s="41"/>
      <c r="I490" s="3"/>
      <c r="J490" s="3"/>
      <c r="K490" s="3"/>
      <c r="L490" s="3"/>
      <c r="M490" s="3"/>
      <c r="N490" s="3"/>
      <c r="O490" s="3"/>
      <c r="P490" s="3"/>
      <c r="Q490" s="3"/>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c r="AU490" s="3"/>
      <c r="AV490" s="3"/>
      <c r="AW490" s="3"/>
      <c r="AX490" s="3"/>
      <c r="AY490" s="3"/>
      <c r="AZ490" s="3"/>
      <c r="BA490" s="3"/>
      <c r="BB490" s="3"/>
      <c r="BC490" s="3"/>
      <c r="BD490" s="3"/>
      <c r="BE490" s="3"/>
      <c r="BF490" s="3"/>
      <c r="BG490" s="3"/>
      <c r="BH490" s="3"/>
      <c r="BI490" s="3"/>
      <c r="BJ490" s="3"/>
      <c r="BK490" s="3"/>
      <c r="BL490" s="3"/>
      <c r="BM490" s="3"/>
      <c r="BN490" s="3"/>
      <c r="BO490" s="3"/>
      <c r="BP490" s="3"/>
      <c r="BQ490" s="3"/>
      <c r="BR490" s="3"/>
      <c r="BS490" s="3"/>
      <c r="BT490" s="3"/>
      <c r="BU490" s="3"/>
      <c r="BV490" s="3"/>
    </row>
    <row r="491" spans="1:74" s="4" customFormat="1">
      <c r="A491" s="109"/>
      <c r="B491" s="109"/>
      <c r="C491" s="109" t="s">
        <v>146</v>
      </c>
      <c r="D491" s="68" t="s">
        <v>173</v>
      </c>
      <c r="E491" s="68"/>
      <c r="F491" s="18"/>
      <c r="G491" s="216"/>
      <c r="H491" s="41"/>
      <c r="I491" s="3"/>
      <c r="J491" s="3"/>
      <c r="K491" s="3"/>
      <c r="L491" s="3"/>
      <c r="M491" s="3"/>
      <c r="N491" s="3"/>
      <c r="O491" s="3"/>
      <c r="P491" s="3"/>
      <c r="Q491" s="3"/>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c r="AU491" s="3"/>
      <c r="AV491" s="3"/>
      <c r="AW491" s="3"/>
      <c r="AX491" s="3"/>
      <c r="AY491" s="3"/>
      <c r="AZ491" s="3"/>
      <c r="BA491" s="3"/>
      <c r="BB491" s="3"/>
      <c r="BC491" s="3"/>
      <c r="BD491" s="3"/>
      <c r="BE491" s="3"/>
      <c r="BF491" s="3"/>
      <c r="BG491" s="3"/>
      <c r="BH491" s="3"/>
      <c r="BI491" s="3"/>
      <c r="BJ491" s="3"/>
      <c r="BK491" s="3"/>
      <c r="BL491" s="3"/>
      <c r="BM491" s="3"/>
      <c r="BN491" s="3"/>
      <c r="BO491" s="3"/>
      <c r="BP491" s="3"/>
      <c r="BQ491" s="3"/>
      <c r="BR491" s="3"/>
      <c r="BS491" s="3"/>
      <c r="BT491" s="3"/>
      <c r="BU491" s="3"/>
      <c r="BV491" s="3"/>
    </row>
    <row r="492" spans="1:74" s="4" customFormat="1">
      <c r="A492" s="109"/>
      <c r="B492" s="109"/>
      <c r="C492" s="109" t="s">
        <v>146</v>
      </c>
      <c r="D492" s="66" t="s">
        <v>174</v>
      </c>
      <c r="E492" s="73"/>
      <c r="F492" s="18"/>
      <c r="G492" s="216"/>
      <c r="H492" s="41"/>
      <c r="I492" s="3"/>
      <c r="J492" s="3"/>
      <c r="K492" s="3"/>
      <c r="L492" s="3"/>
      <c r="M492" s="3"/>
      <c r="N492" s="3"/>
      <c r="O492" s="3"/>
      <c r="P492" s="3"/>
      <c r="Q492" s="3"/>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c r="AU492" s="3"/>
      <c r="AV492" s="3"/>
      <c r="AW492" s="3"/>
      <c r="AX492" s="3"/>
      <c r="AY492" s="3"/>
      <c r="AZ492" s="3"/>
      <c r="BA492" s="3"/>
      <c r="BB492" s="3"/>
      <c r="BC492" s="3"/>
      <c r="BD492" s="3"/>
      <c r="BE492" s="3"/>
      <c r="BF492" s="3"/>
      <c r="BG492" s="3"/>
      <c r="BH492" s="3"/>
      <c r="BI492" s="3"/>
      <c r="BJ492" s="3"/>
      <c r="BK492" s="3"/>
      <c r="BL492" s="3"/>
      <c r="BM492" s="3"/>
      <c r="BN492" s="3"/>
      <c r="BO492" s="3"/>
      <c r="BP492" s="3"/>
      <c r="BQ492" s="3"/>
      <c r="BR492" s="3"/>
      <c r="BS492" s="3"/>
      <c r="BT492" s="3"/>
      <c r="BU492" s="3"/>
      <c r="BV492" s="3"/>
    </row>
    <row r="493" spans="1:74" s="4" customFormat="1">
      <c r="A493" s="43"/>
      <c r="B493" s="42"/>
      <c r="C493" s="54"/>
      <c r="D493" s="72" t="s">
        <v>175</v>
      </c>
      <c r="E493" s="37" t="s">
        <v>7</v>
      </c>
      <c r="F493" s="298">
        <v>1</v>
      </c>
      <c r="G493" s="213"/>
      <c r="H493" s="123">
        <f>ROUND((F493*G493),2)</f>
        <v>0</v>
      </c>
      <c r="I493" s="3"/>
      <c r="J493" s="3"/>
      <c r="K493" s="3"/>
      <c r="L493" s="3"/>
      <c r="M493" s="3"/>
      <c r="N493" s="3"/>
      <c r="O493" s="3"/>
      <c r="P493" s="3"/>
      <c r="Q493" s="3"/>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c r="AU493" s="3"/>
      <c r="AV493" s="3"/>
      <c r="AW493" s="3"/>
      <c r="AX493" s="3"/>
      <c r="AY493" s="3"/>
      <c r="AZ493" s="3"/>
      <c r="BA493" s="3"/>
      <c r="BB493" s="3"/>
      <c r="BC493" s="3"/>
      <c r="BD493" s="3"/>
      <c r="BE493" s="3"/>
      <c r="BF493" s="3"/>
      <c r="BG493" s="3"/>
      <c r="BH493" s="3"/>
      <c r="BI493" s="3"/>
      <c r="BJ493" s="3"/>
      <c r="BK493" s="3"/>
      <c r="BL493" s="3"/>
      <c r="BM493" s="3"/>
      <c r="BN493" s="3"/>
      <c r="BO493" s="3"/>
      <c r="BP493" s="3"/>
      <c r="BQ493" s="3"/>
      <c r="BR493" s="3"/>
      <c r="BS493" s="3"/>
      <c r="BT493" s="3"/>
      <c r="BU493" s="3"/>
      <c r="BV493" s="3"/>
    </row>
    <row r="494" spans="1:74" s="4" customFormat="1">
      <c r="A494" s="43" t="s">
        <v>405</v>
      </c>
      <c r="B494" s="131" t="s">
        <v>477</v>
      </c>
      <c r="C494" s="56" t="s">
        <v>46</v>
      </c>
      <c r="D494" s="66" t="s">
        <v>238</v>
      </c>
      <c r="E494" s="73"/>
      <c r="F494" s="298"/>
      <c r="G494" s="216"/>
      <c r="H494" s="41"/>
      <c r="I494" s="3"/>
      <c r="J494" s="3"/>
      <c r="K494" s="3"/>
      <c r="L494" s="3"/>
      <c r="M494" s="3"/>
      <c r="N494" s="3"/>
      <c r="O494" s="3"/>
      <c r="P494" s="3"/>
      <c r="Q494" s="3"/>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c r="AU494" s="3"/>
      <c r="AV494" s="3"/>
      <c r="AW494" s="3"/>
      <c r="AX494" s="3"/>
      <c r="AY494" s="3"/>
      <c r="AZ494" s="3"/>
      <c r="BA494" s="3"/>
      <c r="BB494" s="3"/>
      <c r="BC494" s="3"/>
      <c r="BD494" s="3"/>
      <c r="BE494" s="3"/>
      <c r="BF494" s="3"/>
      <c r="BG494" s="3"/>
      <c r="BH494" s="3"/>
      <c r="BI494" s="3"/>
      <c r="BJ494" s="3"/>
      <c r="BK494" s="3"/>
      <c r="BL494" s="3"/>
      <c r="BM494" s="3"/>
      <c r="BN494" s="3"/>
      <c r="BO494" s="3"/>
      <c r="BP494" s="3"/>
      <c r="BQ494" s="3"/>
      <c r="BR494" s="3"/>
      <c r="BS494" s="3"/>
      <c r="BT494" s="3"/>
      <c r="BU494" s="3"/>
      <c r="BV494" s="3"/>
    </row>
    <row r="495" spans="1:74" s="4" customFormat="1">
      <c r="A495" s="109"/>
      <c r="B495" s="109"/>
      <c r="C495" s="109" t="s">
        <v>146</v>
      </c>
      <c r="D495" s="75" t="s">
        <v>239</v>
      </c>
      <c r="E495" s="73"/>
      <c r="F495" s="298"/>
      <c r="G495" s="216"/>
      <c r="H495" s="41"/>
      <c r="I495" s="3"/>
      <c r="J495" s="3"/>
      <c r="K495" s="3"/>
      <c r="L495" s="3"/>
      <c r="M495" s="3"/>
      <c r="N495" s="3"/>
      <c r="O495" s="3"/>
      <c r="P495" s="3"/>
      <c r="Q495" s="3"/>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c r="AU495" s="3"/>
      <c r="AV495" s="3"/>
      <c r="AW495" s="3"/>
      <c r="AX495" s="3"/>
      <c r="AY495" s="3"/>
      <c r="AZ495" s="3"/>
      <c r="BA495" s="3"/>
      <c r="BB495" s="3"/>
      <c r="BC495" s="3"/>
      <c r="BD495" s="3"/>
      <c r="BE495" s="3"/>
      <c r="BF495" s="3"/>
      <c r="BG495" s="3"/>
      <c r="BH495" s="3"/>
      <c r="BI495" s="3"/>
      <c r="BJ495" s="3"/>
      <c r="BK495" s="3"/>
      <c r="BL495" s="3"/>
      <c r="BM495" s="3"/>
      <c r="BN495" s="3"/>
      <c r="BO495" s="3"/>
      <c r="BP495" s="3"/>
      <c r="BQ495" s="3"/>
      <c r="BR495" s="3"/>
      <c r="BS495" s="3"/>
      <c r="BT495" s="3"/>
      <c r="BU495" s="3"/>
      <c r="BV495" s="3"/>
    </row>
    <row r="496" spans="1:74" s="4" customFormat="1">
      <c r="A496" s="109"/>
      <c r="B496" s="109"/>
      <c r="C496" s="109" t="s">
        <v>146</v>
      </c>
      <c r="D496" s="68" t="s">
        <v>170</v>
      </c>
      <c r="E496" s="73"/>
      <c r="F496" s="298"/>
      <c r="G496" s="216"/>
      <c r="H496" s="41"/>
      <c r="I496" s="3"/>
      <c r="J496" s="3"/>
      <c r="K496" s="3"/>
      <c r="L496" s="3"/>
      <c r="M496" s="3"/>
      <c r="N496" s="3"/>
      <c r="O496" s="3"/>
      <c r="P496" s="3"/>
      <c r="Q496" s="3"/>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c r="AU496" s="3"/>
      <c r="AV496" s="3"/>
      <c r="AW496" s="3"/>
      <c r="AX496" s="3"/>
      <c r="AY496" s="3"/>
      <c r="AZ496" s="3"/>
      <c r="BA496" s="3"/>
      <c r="BB496" s="3"/>
      <c r="BC496" s="3"/>
      <c r="BD496" s="3"/>
      <c r="BE496" s="3"/>
      <c r="BF496" s="3"/>
      <c r="BG496" s="3"/>
      <c r="BH496" s="3"/>
      <c r="BI496" s="3"/>
      <c r="BJ496" s="3"/>
      <c r="BK496" s="3"/>
      <c r="BL496" s="3"/>
      <c r="BM496" s="3"/>
      <c r="BN496" s="3"/>
      <c r="BO496" s="3"/>
      <c r="BP496" s="3"/>
      <c r="BQ496" s="3"/>
      <c r="BR496" s="3"/>
      <c r="BS496" s="3"/>
      <c r="BT496" s="3"/>
      <c r="BU496" s="3"/>
      <c r="BV496" s="3"/>
    </row>
    <row r="497" spans="1:74" s="4" customFormat="1">
      <c r="A497" s="109"/>
      <c r="B497" s="109"/>
      <c r="C497" s="109" t="s">
        <v>146</v>
      </c>
      <c r="D497" s="71" t="s">
        <v>240</v>
      </c>
      <c r="E497" s="74"/>
      <c r="F497" s="298"/>
      <c r="G497" s="216"/>
      <c r="H497" s="41"/>
      <c r="I497" s="3"/>
      <c r="J497" s="3"/>
      <c r="K497" s="3"/>
      <c r="L497" s="3"/>
      <c r="M497" s="3"/>
      <c r="N497" s="3"/>
      <c r="O497" s="3"/>
      <c r="P497" s="3"/>
      <c r="Q497" s="3"/>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c r="AU497" s="3"/>
      <c r="AV497" s="3"/>
      <c r="AW497" s="3"/>
      <c r="AX497" s="3"/>
      <c r="AY497" s="3"/>
      <c r="AZ497" s="3"/>
      <c r="BA497" s="3"/>
      <c r="BB497" s="3"/>
      <c r="BC497" s="3"/>
      <c r="BD497" s="3"/>
      <c r="BE497" s="3"/>
      <c r="BF497" s="3"/>
      <c r="BG497" s="3"/>
      <c r="BH497" s="3"/>
      <c r="BI497" s="3"/>
      <c r="BJ497" s="3"/>
      <c r="BK497" s="3"/>
      <c r="BL497" s="3"/>
      <c r="BM497" s="3"/>
      <c r="BN497" s="3"/>
      <c r="BO497" s="3"/>
      <c r="BP497" s="3"/>
      <c r="BQ497" s="3"/>
      <c r="BR497" s="3"/>
      <c r="BS497" s="3"/>
      <c r="BT497" s="3"/>
      <c r="BU497" s="3"/>
      <c r="BV497" s="3"/>
    </row>
    <row r="498" spans="1:74" s="4" customFormat="1">
      <c r="A498" s="109"/>
      <c r="B498" s="109"/>
      <c r="C498" s="109" t="s">
        <v>146</v>
      </c>
      <c r="D498" s="71" t="s">
        <v>241</v>
      </c>
      <c r="E498" s="74"/>
      <c r="F498" s="298"/>
      <c r="G498" s="216"/>
      <c r="H498" s="41"/>
      <c r="I498" s="3"/>
      <c r="J498" s="3"/>
      <c r="K498" s="3"/>
      <c r="L498" s="3"/>
      <c r="M498" s="3"/>
      <c r="N498" s="3"/>
      <c r="O498" s="3"/>
      <c r="P498" s="3"/>
      <c r="Q498" s="3"/>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c r="AU498" s="3"/>
      <c r="AV498" s="3"/>
      <c r="AW498" s="3"/>
      <c r="AX498" s="3"/>
      <c r="AY498" s="3"/>
      <c r="AZ498" s="3"/>
      <c r="BA498" s="3"/>
      <c r="BB498" s="3"/>
      <c r="BC498" s="3"/>
      <c r="BD498" s="3"/>
      <c r="BE498" s="3"/>
      <c r="BF498" s="3"/>
      <c r="BG498" s="3"/>
      <c r="BH498" s="3"/>
      <c r="BI498" s="3"/>
      <c r="BJ498" s="3"/>
      <c r="BK498" s="3"/>
      <c r="BL498" s="3"/>
      <c r="BM498" s="3"/>
      <c r="BN498" s="3"/>
      <c r="BO498" s="3"/>
      <c r="BP498" s="3"/>
      <c r="BQ498" s="3"/>
      <c r="BR498" s="3"/>
      <c r="BS498" s="3"/>
      <c r="BT498" s="3"/>
      <c r="BU498" s="3"/>
      <c r="BV498" s="3"/>
    </row>
    <row r="499" spans="1:74" s="4" customFormat="1">
      <c r="A499" s="109"/>
      <c r="B499" s="109"/>
      <c r="C499" s="109" t="s">
        <v>146</v>
      </c>
      <c r="D499" s="68" t="s">
        <v>173</v>
      </c>
      <c r="E499" s="74"/>
      <c r="F499" s="298"/>
      <c r="G499" s="216"/>
      <c r="H499" s="41"/>
      <c r="I499" s="3"/>
      <c r="J499" s="3"/>
      <c r="K499" s="3"/>
      <c r="L499" s="3"/>
      <c r="M499" s="3"/>
      <c r="N499" s="3"/>
      <c r="O499" s="3"/>
      <c r="P499" s="3"/>
      <c r="Q499" s="3"/>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c r="AU499" s="3"/>
      <c r="AV499" s="3"/>
      <c r="AW499" s="3"/>
      <c r="AX499" s="3"/>
      <c r="AY499" s="3"/>
      <c r="AZ499" s="3"/>
      <c r="BA499" s="3"/>
      <c r="BB499" s="3"/>
      <c r="BC499" s="3"/>
      <c r="BD499" s="3"/>
      <c r="BE499" s="3"/>
      <c r="BF499" s="3"/>
      <c r="BG499" s="3"/>
      <c r="BH499" s="3"/>
      <c r="BI499" s="3"/>
      <c r="BJ499" s="3"/>
      <c r="BK499" s="3"/>
      <c r="BL499" s="3"/>
      <c r="BM499" s="3"/>
      <c r="BN499" s="3"/>
      <c r="BO499" s="3"/>
      <c r="BP499" s="3"/>
      <c r="BQ499" s="3"/>
      <c r="BR499" s="3"/>
      <c r="BS499" s="3"/>
      <c r="BT499" s="3"/>
      <c r="BU499" s="3"/>
      <c r="BV499" s="3"/>
    </row>
    <row r="500" spans="1:74" s="4" customFormat="1">
      <c r="A500" s="109"/>
      <c r="B500" s="109"/>
      <c r="C500" s="109" t="s">
        <v>146</v>
      </c>
      <c r="D500" s="66" t="s">
        <v>174</v>
      </c>
      <c r="E500" s="73"/>
      <c r="F500" s="298"/>
      <c r="G500" s="216"/>
      <c r="H500" s="41"/>
      <c r="I500" s="3"/>
      <c r="J500" s="3"/>
      <c r="K500" s="3"/>
      <c r="L500" s="3"/>
      <c r="M500" s="3"/>
      <c r="N500" s="3"/>
      <c r="O500" s="3"/>
      <c r="P500" s="3"/>
      <c r="Q500" s="3"/>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c r="AU500" s="3"/>
      <c r="AV500" s="3"/>
      <c r="AW500" s="3"/>
      <c r="AX500" s="3"/>
      <c r="AY500" s="3"/>
      <c r="AZ500" s="3"/>
      <c r="BA500" s="3"/>
      <c r="BB500" s="3"/>
      <c r="BC500" s="3"/>
      <c r="BD500" s="3"/>
      <c r="BE500" s="3"/>
      <c r="BF500" s="3"/>
      <c r="BG500" s="3"/>
      <c r="BH500" s="3"/>
      <c r="BI500" s="3"/>
      <c r="BJ500" s="3"/>
      <c r="BK500" s="3"/>
      <c r="BL500" s="3"/>
      <c r="BM500" s="3"/>
      <c r="BN500" s="3"/>
      <c r="BO500" s="3"/>
      <c r="BP500" s="3"/>
      <c r="BQ500" s="3"/>
      <c r="BR500" s="3"/>
      <c r="BS500" s="3"/>
      <c r="BT500" s="3"/>
      <c r="BU500" s="3"/>
      <c r="BV500" s="3"/>
    </row>
    <row r="501" spans="1:74" s="4" customFormat="1">
      <c r="A501" s="43"/>
      <c r="B501" s="42"/>
      <c r="C501" s="54"/>
      <c r="D501" s="72" t="s">
        <v>175</v>
      </c>
      <c r="E501" s="37" t="s">
        <v>7</v>
      </c>
      <c r="F501" s="298">
        <v>1</v>
      </c>
      <c r="G501" s="213"/>
      <c r="H501" s="123">
        <f>ROUND((F501*G501),2)</f>
        <v>0</v>
      </c>
      <c r="I501" s="3"/>
      <c r="J501" s="3"/>
      <c r="K501" s="3"/>
      <c r="L501" s="3"/>
      <c r="M501" s="3"/>
      <c r="N501" s="3"/>
      <c r="O501" s="3"/>
      <c r="P501" s="3"/>
      <c r="Q501" s="3"/>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c r="AU501" s="3"/>
      <c r="AV501" s="3"/>
      <c r="AW501" s="3"/>
      <c r="AX501" s="3"/>
      <c r="AY501" s="3"/>
      <c r="AZ501" s="3"/>
      <c r="BA501" s="3"/>
      <c r="BB501" s="3"/>
      <c r="BC501" s="3"/>
      <c r="BD501" s="3"/>
      <c r="BE501" s="3"/>
      <c r="BF501" s="3"/>
      <c r="BG501" s="3"/>
      <c r="BH501" s="3"/>
      <c r="BI501" s="3"/>
      <c r="BJ501" s="3"/>
      <c r="BK501" s="3"/>
      <c r="BL501" s="3"/>
      <c r="BM501" s="3"/>
      <c r="BN501" s="3"/>
      <c r="BO501" s="3"/>
      <c r="BP501" s="3"/>
      <c r="BQ501" s="3"/>
      <c r="BR501" s="3"/>
      <c r="BS501" s="3"/>
      <c r="BT501" s="3"/>
      <c r="BU501" s="3"/>
      <c r="BV501" s="3"/>
    </row>
    <row r="502" spans="1:74" s="4" customFormat="1">
      <c r="A502" s="43" t="s">
        <v>405</v>
      </c>
      <c r="B502" s="131" t="s">
        <v>477</v>
      </c>
      <c r="C502" s="56" t="s">
        <v>47</v>
      </c>
      <c r="D502" s="66" t="s">
        <v>242</v>
      </c>
      <c r="E502" s="73"/>
      <c r="F502" s="298"/>
      <c r="G502" s="216"/>
      <c r="H502" s="41"/>
      <c r="I502" s="3"/>
      <c r="J502" s="3"/>
      <c r="K502" s="3"/>
      <c r="L502" s="3"/>
      <c r="M502" s="3"/>
      <c r="N502" s="3"/>
      <c r="O502" s="3"/>
      <c r="P502" s="3"/>
      <c r="Q502" s="3"/>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c r="AU502" s="3"/>
      <c r="AV502" s="3"/>
      <c r="AW502" s="3"/>
      <c r="AX502" s="3"/>
      <c r="AY502" s="3"/>
      <c r="AZ502" s="3"/>
      <c r="BA502" s="3"/>
      <c r="BB502" s="3"/>
      <c r="BC502" s="3"/>
      <c r="BD502" s="3"/>
      <c r="BE502" s="3"/>
      <c r="BF502" s="3"/>
      <c r="BG502" s="3"/>
      <c r="BH502" s="3"/>
      <c r="BI502" s="3"/>
      <c r="BJ502" s="3"/>
      <c r="BK502" s="3"/>
      <c r="BL502" s="3"/>
      <c r="BM502" s="3"/>
      <c r="BN502" s="3"/>
      <c r="BO502" s="3"/>
      <c r="BP502" s="3"/>
      <c r="BQ502" s="3"/>
      <c r="BR502" s="3"/>
      <c r="BS502" s="3"/>
      <c r="BT502" s="3"/>
      <c r="BU502" s="3"/>
      <c r="BV502" s="3"/>
    </row>
    <row r="503" spans="1:74" s="4" customFormat="1">
      <c r="A503" s="109"/>
      <c r="B503" s="109"/>
      <c r="C503" s="109" t="s">
        <v>146</v>
      </c>
      <c r="D503" s="68" t="s">
        <v>243</v>
      </c>
      <c r="E503" s="73"/>
      <c r="F503" s="298"/>
      <c r="G503" s="216"/>
      <c r="H503" s="41"/>
      <c r="I503" s="3"/>
      <c r="J503" s="3"/>
      <c r="K503" s="3"/>
      <c r="L503" s="3"/>
      <c r="M503" s="3"/>
      <c r="N503" s="3"/>
      <c r="O503" s="3"/>
      <c r="P503" s="3"/>
      <c r="Q503" s="3"/>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c r="AU503" s="3"/>
      <c r="AV503" s="3"/>
      <c r="AW503" s="3"/>
      <c r="AX503" s="3"/>
      <c r="AY503" s="3"/>
      <c r="AZ503" s="3"/>
      <c r="BA503" s="3"/>
      <c r="BB503" s="3"/>
      <c r="BC503" s="3"/>
      <c r="BD503" s="3"/>
      <c r="BE503" s="3"/>
      <c r="BF503" s="3"/>
      <c r="BG503" s="3"/>
      <c r="BH503" s="3"/>
      <c r="BI503" s="3"/>
      <c r="BJ503" s="3"/>
      <c r="BK503" s="3"/>
      <c r="BL503" s="3"/>
      <c r="BM503" s="3"/>
      <c r="BN503" s="3"/>
      <c r="BO503" s="3"/>
      <c r="BP503" s="3"/>
      <c r="BQ503" s="3"/>
      <c r="BR503" s="3"/>
      <c r="BS503" s="3"/>
      <c r="BT503" s="3"/>
      <c r="BU503" s="3"/>
      <c r="BV503" s="3"/>
    </row>
    <row r="504" spans="1:74" s="4" customFormat="1">
      <c r="A504" s="109"/>
      <c r="B504" s="109"/>
      <c r="C504" s="109" t="s">
        <v>146</v>
      </c>
      <c r="D504" s="68" t="s">
        <v>244</v>
      </c>
      <c r="E504" s="73"/>
      <c r="F504" s="298"/>
      <c r="G504" s="216"/>
      <c r="H504" s="41"/>
      <c r="I504" s="3"/>
      <c r="J504" s="3"/>
      <c r="K504" s="3"/>
      <c r="L504" s="3"/>
      <c r="M504" s="3"/>
      <c r="N504" s="3"/>
      <c r="O504" s="3"/>
      <c r="P504" s="3"/>
      <c r="Q504" s="3"/>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c r="AU504" s="3"/>
      <c r="AV504" s="3"/>
      <c r="AW504" s="3"/>
      <c r="AX504" s="3"/>
      <c r="AY504" s="3"/>
      <c r="AZ504" s="3"/>
      <c r="BA504" s="3"/>
      <c r="BB504" s="3"/>
      <c r="BC504" s="3"/>
      <c r="BD504" s="3"/>
      <c r="BE504" s="3"/>
      <c r="BF504" s="3"/>
      <c r="BG504" s="3"/>
      <c r="BH504" s="3"/>
      <c r="BI504" s="3"/>
      <c r="BJ504" s="3"/>
      <c r="BK504" s="3"/>
      <c r="BL504" s="3"/>
      <c r="BM504" s="3"/>
      <c r="BN504" s="3"/>
      <c r="BO504" s="3"/>
      <c r="BP504" s="3"/>
      <c r="BQ504" s="3"/>
      <c r="BR504" s="3"/>
      <c r="BS504" s="3"/>
      <c r="BT504" s="3"/>
      <c r="BU504" s="3"/>
      <c r="BV504" s="3"/>
    </row>
    <row r="505" spans="1:74" s="4" customFormat="1">
      <c r="A505" s="109"/>
      <c r="B505" s="109"/>
      <c r="C505" s="109" t="s">
        <v>146</v>
      </c>
      <c r="D505" s="68" t="s">
        <v>262</v>
      </c>
      <c r="E505" s="74"/>
      <c r="F505" s="298"/>
      <c r="G505" s="216"/>
      <c r="H505" s="41"/>
      <c r="I505" s="3"/>
      <c r="J505" s="3"/>
      <c r="K505" s="3"/>
      <c r="L505" s="3"/>
      <c r="M505" s="3"/>
      <c r="N505" s="3"/>
      <c r="O505" s="3"/>
      <c r="P505" s="3"/>
      <c r="Q505" s="3"/>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c r="AU505" s="3"/>
      <c r="AV505" s="3"/>
      <c r="AW505" s="3"/>
      <c r="AX505" s="3"/>
      <c r="AY505" s="3"/>
      <c r="AZ505" s="3"/>
      <c r="BA505" s="3"/>
      <c r="BB505" s="3"/>
      <c r="BC505" s="3"/>
      <c r="BD505" s="3"/>
      <c r="BE505" s="3"/>
      <c r="BF505" s="3"/>
      <c r="BG505" s="3"/>
      <c r="BH505" s="3"/>
      <c r="BI505" s="3"/>
      <c r="BJ505" s="3"/>
      <c r="BK505" s="3"/>
      <c r="BL505" s="3"/>
      <c r="BM505" s="3"/>
      <c r="BN505" s="3"/>
      <c r="BO505" s="3"/>
      <c r="BP505" s="3"/>
      <c r="BQ505" s="3"/>
      <c r="BR505" s="3"/>
      <c r="BS505" s="3"/>
      <c r="BT505" s="3"/>
      <c r="BU505" s="3"/>
      <c r="BV505" s="3"/>
    </row>
    <row r="506" spans="1:74" s="4" customFormat="1">
      <c r="A506" s="109"/>
      <c r="B506" s="109"/>
      <c r="C506" s="109" t="s">
        <v>146</v>
      </c>
      <c r="D506" s="68" t="s">
        <v>225</v>
      </c>
      <c r="E506" s="74"/>
      <c r="F506" s="298"/>
      <c r="G506" s="216"/>
      <c r="H506" s="41"/>
      <c r="I506" s="3"/>
      <c r="J506" s="3"/>
      <c r="K506" s="3"/>
      <c r="L506" s="3"/>
      <c r="M506" s="3"/>
      <c r="N506" s="3"/>
      <c r="O506" s="3"/>
      <c r="P506" s="3"/>
      <c r="Q506" s="3"/>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c r="AU506" s="3"/>
      <c r="AV506" s="3"/>
      <c r="AW506" s="3"/>
      <c r="AX506" s="3"/>
      <c r="AY506" s="3"/>
      <c r="AZ506" s="3"/>
      <c r="BA506" s="3"/>
      <c r="BB506" s="3"/>
      <c r="BC506" s="3"/>
      <c r="BD506" s="3"/>
      <c r="BE506" s="3"/>
      <c r="BF506" s="3"/>
      <c r="BG506" s="3"/>
      <c r="BH506" s="3"/>
      <c r="BI506" s="3"/>
      <c r="BJ506" s="3"/>
      <c r="BK506" s="3"/>
      <c r="BL506" s="3"/>
      <c r="BM506" s="3"/>
      <c r="BN506" s="3"/>
      <c r="BO506" s="3"/>
      <c r="BP506" s="3"/>
      <c r="BQ506" s="3"/>
      <c r="BR506" s="3"/>
      <c r="BS506" s="3"/>
      <c r="BT506" s="3"/>
      <c r="BU506" s="3"/>
      <c r="BV506" s="3"/>
    </row>
    <row r="507" spans="1:74" s="4" customFormat="1">
      <c r="A507" s="109"/>
      <c r="B507" s="109"/>
      <c r="C507" s="109" t="s">
        <v>146</v>
      </c>
      <c r="D507" s="68" t="s">
        <v>245</v>
      </c>
      <c r="E507" s="74"/>
      <c r="F507" s="298"/>
      <c r="G507" s="216"/>
      <c r="H507" s="41"/>
      <c r="I507" s="3"/>
      <c r="J507" s="3"/>
      <c r="K507" s="3"/>
      <c r="L507" s="3"/>
      <c r="M507" s="3"/>
      <c r="N507" s="3"/>
      <c r="O507" s="3"/>
      <c r="P507" s="3"/>
      <c r="Q507" s="3"/>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c r="AU507" s="3"/>
      <c r="AV507" s="3"/>
      <c r="AW507" s="3"/>
      <c r="AX507" s="3"/>
      <c r="AY507" s="3"/>
      <c r="AZ507" s="3"/>
      <c r="BA507" s="3"/>
      <c r="BB507" s="3"/>
      <c r="BC507" s="3"/>
      <c r="BD507" s="3"/>
      <c r="BE507" s="3"/>
      <c r="BF507" s="3"/>
      <c r="BG507" s="3"/>
      <c r="BH507" s="3"/>
      <c r="BI507" s="3"/>
      <c r="BJ507" s="3"/>
      <c r="BK507" s="3"/>
      <c r="BL507" s="3"/>
      <c r="BM507" s="3"/>
      <c r="BN507" s="3"/>
      <c r="BO507" s="3"/>
      <c r="BP507" s="3"/>
      <c r="BQ507" s="3"/>
      <c r="BR507" s="3"/>
      <c r="BS507" s="3"/>
      <c r="BT507" s="3"/>
      <c r="BU507" s="3"/>
      <c r="BV507" s="3"/>
    </row>
    <row r="508" spans="1:74" s="4" customFormat="1">
      <c r="A508" s="109"/>
      <c r="B508" s="109"/>
      <c r="C508" s="109" t="s">
        <v>146</v>
      </c>
      <c r="D508" s="68" t="s">
        <v>170</v>
      </c>
      <c r="E508" s="74"/>
      <c r="F508" s="298"/>
      <c r="G508" s="216"/>
      <c r="H508" s="41"/>
      <c r="I508" s="3"/>
      <c r="J508" s="3"/>
      <c r="K508" s="3"/>
      <c r="L508" s="3"/>
      <c r="M508" s="3"/>
      <c r="N508" s="3"/>
      <c r="O508" s="3"/>
      <c r="P508" s="3"/>
      <c r="Q508" s="3"/>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c r="AU508" s="3"/>
      <c r="AV508" s="3"/>
      <c r="AW508" s="3"/>
      <c r="AX508" s="3"/>
      <c r="AY508" s="3"/>
      <c r="AZ508" s="3"/>
      <c r="BA508" s="3"/>
      <c r="BB508" s="3"/>
      <c r="BC508" s="3"/>
      <c r="BD508" s="3"/>
      <c r="BE508" s="3"/>
      <c r="BF508" s="3"/>
      <c r="BG508" s="3"/>
      <c r="BH508" s="3"/>
      <c r="BI508" s="3"/>
      <c r="BJ508" s="3"/>
      <c r="BK508" s="3"/>
      <c r="BL508" s="3"/>
      <c r="BM508" s="3"/>
      <c r="BN508" s="3"/>
      <c r="BO508" s="3"/>
      <c r="BP508" s="3"/>
      <c r="BQ508" s="3"/>
      <c r="BR508" s="3"/>
      <c r="BS508" s="3"/>
      <c r="BT508" s="3"/>
      <c r="BU508" s="3"/>
      <c r="BV508" s="3"/>
    </row>
    <row r="509" spans="1:74" s="4" customFormat="1">
      <c r="A509" s="109"/>
      <c r="B509" s="109"/>
      <c r="C509" s="109" t="s">
        <v>146</v>
      </c>
      <c r="D509" s="71" t="s">
        <v>171</v>
      </c>
      <c r="E509" s="67"/>
      <c r="F509" s="298"/>
      <c r="G509" s="216"/>
      <c r="H509" s="41"/>
      <c r="I509" s="3"/>
      <c r="J509" s="3"/>
      <c r="K509" s="3"/>
      <c r="L509" s="3"/>
      <c r="M509" s="3"/>
      <c r="N509" s="3"/>
      <c r="O509" s="3"/>
      <c r="P509" s="3"/>
      <c r="Q509" s="3"/>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c r="AU509" s="3"/>
      <c r="AV509" s="3"/>
      <c r="AW509" s="3"/>
      <c r="AX509" s="3"/>
      <c r="AY509" s="3"/>
      <c r="AZ509" s="3"/>
      <c r="BA509" s="3"/>
      <c r="BB509" s="3"/>
      <c r="BC509" s="3"/>
      <c r="BD509" s="3"/>
      <c r="BE509" s="3"/>
      <c r="BF509" s="3"/>
      <c r="BG509" s="3"/>
      <c r="BH509" s="3"/>
      <c r="BI509" s="3"/>
      <c r="BJ509" s="3"/>
      <c r="BK509" s="3"/>
      <c r="BL509" s="3"/>
      <c r="BM509" s="3"/>
      <c r="BN509" s="3"/>
      <c r="BO509" s="3"/>
      <c r="BP509" s="3"/>
      <c r="BQ509" s="3"/>
      <c r="BR509" s="3"/>
      <c r="BS509" s="3"/>
      <c r="BT509" s="3"/>
      <c r="BU509" s="3"/>
      <c r="BV509" s="3"/>
    </row>
    <row r="510" spans="1:74" s="4" customFormat="1">
      <c r="A510" s="109"/>
      <c r="B510" s="109"/>
      <c r="C510" s="109" t="s">
        <v>146</v>
      </c>
      <c r="D510" s="71" t="s">
        <v>246</v>
      </c>
      <c r="E510" s="68"/>
      <c r="F510" s="298"/>
      <c r="G510" s="216"/>
      <c r="H510" s="41"/>
      <c r="I510" s="3"/>
      <c r="J510" s="3"/>
      <c r="K510" s="3"/>
      <c r="L510" s="3"/>
      <c r="M510" s="3"/>
      <c r="N510" s="3"/>
      <c r="O510" s="3"/>
      <c r="P510" s="3"/>
      <c r="Q510" s="3"/>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c r="AU510" s="3"/>
      <c r="AV510" s="3"/>
      <c r="AW510" s="3"/>
      <c r="AX510" s="3"/>
      <c r="AY510" s="3"/>
      <c r="AZ510" s="3"/>
      <c r="BA510" s="3"/>
      <c r="BB510" s="3"/>
      <c r="BC510" s="3"/>
      <c r="BD510" s="3"/>
      <c r="BE510" s="3"/>
      <c r="BF510" s="3"/>
      <c r="BG510" s="3"/>
      <c r="BH510" s="3"/>
      <c r="BI510" s="3"/>
      <c r="BJ510" s="3"/>
      <c r="BK510" s="3"/>
      <c r="BL510" s="3"/>
      <c r="BM510" s="3"/>
      <c r="BN510" s="3"/>
      <c r="BO510" s="3"/>
      <c r="BP510" s="3"/>
      <c r="BQ510" s="3"/>
      <c r="BR510" s="3"/>
      <c r="BS510" s="3"/>
      <c r="BT510" s="3"/>
      <c r="BU510" s="3"/>
      <c r="BV510" s="3"/>
    </row>
    <row r="511" spans="1:74" s="4" customFormat="1">
      <c r="A511" s="109"/>
      <c r="B511" s="109"/>
      <c r="C511" s="109" t="s">
        <v>146</v>
      </c>
      <c r="D511" s="68" t="s">
        <v>173</v>
      </c>
      <c r="E511" s="68"/>
      <c r="F511" s="298"/>
      <c r="G511" s="216"/>
      <c r="H511" s="41"/>
      <c r="I511" s="3"/>
      <c r="J511" s="3"/>
      <c r="K511" s="3"/>
      <c r="L511" s="3"/>
      <c r="M511" s="3"/>
      <c r="N511" s="3"/>
      <c r="O511" s="3"/>
      <c r="P511" s="3"/>
      <c r="Q511" s="3"/>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c r="AU511" s="3"/>
      <c r="AV511" s="3"/>
      <c r="AW511" s="3"/>
      <c r="AX511" s="3"/>
      <c r="AY511" s="3"/>
      <c r="AZ511" s="3"/>
      <c r="BA511" s="3"/>
      <c r="BB511" s="3"/>
      <c r="BC511" s="3"/>
      <c r="BD511" s="3"/>
      <c r="BE511" s="3"/>
      <c r="BF511" s="3"/>
      <c r="BG511" s="3"/>
      <c r="BH511" s="3"/>
      <c r="BI511" s="3"/>
      <c r="BJ511" s="3"/>
      <c r="BK511" s="3"/>
      <c r="BL511" s="3"/>
      <c r="BM511" s="3"/>
      <c r="BN511" s="3"/>
      <c r="BO511" s="3"/>
      <c r="BP511" s="3"/>
      <c r="BQ511" s="3"/>
      <c r="BR511" s="3"/>
      <c r="BS511" s="3"/>
      <c r="BT511" s="3"/>
      <c r="BU511" s="3"/>
      <c r="BV511" s="3"/>
    </row>
    <row r="512" spans="1:74" s="4" customFormat="1">
      <c r="A512" s="109"/>
      <c r="B512" s="109"/>
      <c r="C512" s="109" t="s">
        <v>146</v>
      </c>
      <c r="D512" s="66" t="s">
        <v>174</v>
      </c>
      <c r="E512" s="73"/>
      <c r="F512" s="298"/>
      <c r="G512" s="216"/>
      <c r="H512" s="41"/>
      <c r="I512" s="3"/>
      <c r="J512" s="3"/>
      <c r="K512" s="3"/>
      <c r="L512" s="3"/>
      <c r="M512" s="3"/>
      <c r="N512" s="3"/>
      <c r="O512" s="3"/>
      <c r="P512" s="3"/>
      <c r="Q512" s="3"/>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c r="AU512" s="3"/>
      <c r="AV512" s="3"/>
      <c r="AW512" s="3"/>
      <c r="AX512" s="3"/>
      <c r="AY512" s="3"/>
      <c r="AZ512" s="3"/>
      <c r="BA512" s="3"/>
      <c r="BB512" s="3"/>
      <c r="BC512" s="3"/>
      <c r="BD512" s="3"/>
      <c r="BE512" s="3"/>
      <c r="BF512" s="3"/>
      <c r="BG512" s="3"/>
      <c r="BH512" s="3"/>
      <c r="BI512" s="3"/>
      <c r="BJ512" s="3"/>
      <c r="BK512" s="3"/>
      <c r="BL512" s="3"/>
      <c r="BM512" s="3"/>
      <c r="BN512" s="3"/>
      <c r="BO512" s="3"/>
      <c r="BP512" s="3"/>
      <c r="BQ512" s="3"/>
      <c r="BR512" s="3"/>
      <c r="BS512" s="3"/>
      <c r="BT512" s="3"/>
      <c r="BU512" s="3"/>
      <c r="BV512" s="3"/>
    </row>
    <row r="513" spans="1:74" s="4" customFormat="1">
      <c r="A513" s="43"/>
      <c r="B513" s="42"/>
      <c r="C513" s="54"/>
      <c r="D513" s="72" t="s">
        <v>175</v>
      </c>
      <c r="E513" s="37" t="s">
        <v>7</v>
      </c>
      <c r="F513" s="298">
        <v>4</v>
      </c>
      <c r="G513" s="213"/>
      <c r="H513" s="123">
        <f>ROUND((F513*G513),2)</f>
        <v>0</v>
      </c>
      <c r="I513" s="3"/>
      <c r="J513" s="3"/>
      <c r="K513" s="3"/>
      <c r="L513" s="3"/>
      <c r="M513" s="3"/>
      <c r="N513" s="3"/>
      <c r="O513" s="3"/>
      <c r="P513" s="3"/>
      <c r="Q513" s="3"/>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c r="AU513" s="3"/>
      <c r="AV513" s="3"/>
      <c r="AW513" s="3"/>
      <c r="AX513" s="3"/>
      <c r="AY513" s="3"/>
      <c r="AZ513" s="3"/>
      <c r="BA513" s="3"/>
      <c r="BB513" s="3"/>
      <c r="BC513" s="3"/>
      <c r="BD513" s="3"/>
      <c r="BE513" s="3"/>
      <c r="BF513" s="3"/>
      <c r="BG513" s="3"/>
      <c r="BH513" s="3"/>
      <c r="BI513" s="3"/>
      <c r="BJ513" s="3"/>
      <c r="BK513" s="3"/>
      <c r="BL513" s="3"/>
      <c r="BM513" s="3"/>
      <c r="BN513" s="3"/>
      <c r="BO513" s="3"/>
      <c r="BP513" s="3"/>
      <c r="BQ513" s="3"/>
      <c r="BR513" s="3"/>
      <c r="BS513" s="3"/>
      <c r="BT513" s="3"/>
      <c r="BU513" s="3"/>
      <c r="BV513" s="3"/>
    </row>
    <row r="514" spans="1:74" s="4" customFormat="1">
      <c r="A514" s="43" t="s">
        <v>405</v>
      </c>
      <c r="B514" s="131" t="s">
        <v>477</v>
      </c>
      <c r="C514" s="56" t="s">
        <v>48</v>
      </c>
      <c r="D514" s="66" t="s">
        <v>247</v>
      </c>
      <c r="E514" s="73"/>
      <c r="F514" s="298"/>
      <c r="G514" s="216"/>
      <c r="H514" s="41"/>
      <c r="I514" s="3"/>
      <c r="J514" s="3"/>
      <c r="K514" s="3"/>
      <c r="L514" s="3"/>
      <c r="M514" s="3"/>
      <c r="N514" s="3"/>
      <c r="O514" s="3"/>
      <c r="P514" s="3"/>
      <c r="Q514" s="3"/>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c r="AU514" s="3"/>
      <c r="AV514" s="3"/>
      <c r="AW514" s="3"/>
      <c r="AX514" s="3"/>
      <c r="AY514" s="3"/>
      <c r="AZ514" s="3"/>
      <c r="BA514" s="3"/>
      <c r="BB514" s="3"/>
      <c r="BC514" s="3"/>
      <c r="BD514" s="3"/>
      <c r="BE514" s="3"/>
      <c r="BF514" s="3"/>
      <c r="BG514" s="3"/>
      <c r="BH514" s="3"/>
      <c r="BI514" s="3"/>
      <c r="BJ514" s="3"/>
      <c r="BK514" s="3"/>
      <c r="BL514" s="3"/>
      <c r="BM514" s="3"/>
      <c r="BN514" s="3"/>
      <c r="BO514" s="3"/>
      <c r="BP514" s="3"/>
      <c r="BQ514" s="3"/>
      <c r="BR514" s="3"/>
      <c r="BS514" s="3"/>
      <c r="BT514" s="3"/>
      <c r="BU514" s="3"/>
      <c r="BV514" s="3"/>
    </row>
    <row r="515" spans="1:74" s="4" customFormat="1" ht="27">
      <c r="A515" s="109"/>
      <c r="B515" s="109"/>
      <c r="C515" s="109" t="s">
        <v>146</v>
      </c>
      <c r="D515" s="68" t="s">
        <v>248</v>
      </c>
      <c r="E515" s="73"/>
      <c r="F515" s="18"/>
      <c r="G515" s="216"/>
      <c r="H515" s="41"/>
      <c r="I515" s="3"/>
      <c r="J515" s="3"/>
      <c r="K515" s="3"/>
      <c r="L515" s="3"/>
      <c r="M515" s="3"/>
      <c r="N515" s="3"/>
      <c r="O515" s="3"/>
      <c r="P515" s="3"/>
      <c r="Q515" s="3"/>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c r="AU515" s="3"/>
      <c r="AV515" s="3"/>
      <c r="AW515" s="3"/>
      <c r="AX515" s="3"/>
      <c r="AY515" s="3"/>
      <c r="AZ515" s="3"/>
      <c r="BA515" s="3"/>
      <c r="BB515" s="3"/>
      <c r="BC515" s="3"/>
      <c r="BD515" s="3"/>
      <c r="BE515" s="3"/>
      <c r="BF515" s="3"/>
      <c r="BG515" s="3"/>
      <c r="BH515" s="3"/>
      <c r="BI515" s="3"/>
      <c r="BJ515" s="3"/>
      <c r="BK515" s="3"/>
      <c r="BL515" s="3"/>
      <c r="BM515" s="3"/>
      <c r="BN515" s="3"/>
      <c r="BO515" s="3"/>
      <c r="BP515" s="3"/>
      <c r="BQ515" s="3"/>
      <c r="BR515" s="3"/>
      <c r="BS515" s="3"/>
      <c r="BT515" s="3"/>
      <c r="BU515" s="3"/>
      <c r="BV515" s="3"/>
    </row>
    <row r="516" spans="1:74" s="4" customFormat="1">
      <c r="A516" s="109"/>
      <c r="B516" s="109"/>
      <c r="C516" s="109" t="s">
        <v>146</v>
      </c>
      <c r="D516" s="68" t="s">
        <v>249</v>
      </c>
      <c r="E516" s="74"/>
      <c r="F516" s="18"/>
      <c r="G516" s="216"/>
      <c r="H516" s="41"/>
      <c r="I516" s="3"/>
      <c r="J516" s="3"/>
      <c r="K516" s="3"/>
      <c r="L516" s="3"/>
      <c r="M516" s="3"/>
      <c r="N516" s="3"/>
      <c r="O516" s="3"/>
      <c r="P516" s="3"/>
      <c r="Q516" s="3"/>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c r="AU516" s="3"/>
      <c r="AV516" s="3"/>
      <c r="AW516" s="3"/>
      <c r="AX516" s="3"/>
      <c r="AY516" s="3"/>
      <c r="AZ516" s="3"/>
      <c r="BA516" s="3"/>
      <c r="BB516" s="3"/>
      <c r="BC516" s="3"/>
      <c r="BD516" s="3"/>
      <c r="BE516" s="3"/>
      <c r="BF516" s="3"/>
      <c r="BG516" s="3"/>
      <c r="BH516" s="3"/>
      <c r="BI516" s="3"/>
      <c r="BJ516" s="3"/>
      <c r="BK516" s="3"/>
      <c r="BL516" s="3"/>
      <c r="BM516" s="3"/>
      <c r="BN516" s="3"/>
      <c r="BO516" s="3"/>
      <c r="BP516" s="3"/>
      <c r="BQ516" s="3"/>
      <c r="BR516" s="3"/>
      <c r="BS516" s="3"/>
      <c r="BT516" s="3"/>
      <c r="BU516" s="3"/>
      <c r="BV516" s="3"/>
    </row>
    <row r="517" spans="1:74" s="4" customFormat="1">
      <c r="A517" s="109"/>
      <c r="B517" s="109"/>
      <c r="C517" s="109" t="s">
        <v>146</v>
      </c>
      <c r="D517" s="68" t="s">
        <v>250</v>
      </c>
      <c r="E517" s="74"/>
      <c r="F517" s="18"/>
      <c r="G517" s="216"/>
      <c r="H517" s="41"/>
      <c r="I517" s="3"/>
      <c r="J517" s="3"/>
      <c r="K517" s="3"/>
      <c r="L517" s="3"/>
      <c r="M517" s="3"/>
      <c r="N517" s="3"/>
      <c r="O517" s="3"/>
      <c r="P517" s="3"/>
      <c r="Q517" s="3"/>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c r="AU517" s="3"/>
      <c r="AV517" s="3"/>
      <c r="AW517" s="3"/>
      <c r="AX517" s="3"/>
      <c r="AY517" s="3"/>
      <c r="AZ517" s="3"/>
      <c r="BA517" s="3"/>
      <c r="BB517" s="3"/>
      <c r="BC517" s="3"/>
      <c r="BD517" s="3"/>
      <c r="BE517" s="3"/>
      <c r="BF517" s="3"/>
      <c r="BG517" s="3"/>
      <c r="BH517" s="3"/>
      <c r="BI517" s="3"/>
      <c r="BJ517" s="3"/>
      <c r="BK517" s="3"/>
      <c r="BL517" s="3"/>
      <c r="BM517" s="3"/>
      <c r="BN517" s="3"/>
      <c r="BO517" s="3"/>
      <c r="BP517" s="3"/>
      <c r="BQ517" s="3"/>
      <c r="BR517" s="3"/>
      <c r="BS517" s="3"/>
      <c r="BT517" s="3"/>
      <c r="BU517" s="3"/>
      <c r="BV517" s="3"/>
    </row>
    <row r="518" spans="1:74" s="4" customFormat="1">
      <c r="A518" s="109"/>
      <c r="B518" s="109"/>
      <c r="C518" s="109" t="s">
        <v>146</v>
      </c>
      <c r="D518" s="68" t="s">
        <v>170</v>
      </c>
      <c r="E518" s="74"/>
      <c r="F518" s="18"/>
      <c r="G518" s="216"/>
      <c r="H518" s="41"/>
      <c r="I518" s="3"/>
      <c r="J518" s="3"/>
      <c r="K518" s="3"/>
      <c r="L518" s="3"/>
      <c r="M518" s="3"/>
      <c r="N518" s="3"/>
      <c r="O518" s="3"/>
      <c r="P518" s="3"/>
      <c r="Q518" s="3"/>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c r="AU518" s="3"/>
      <c r="AV518" s="3"/>
      <c r="AW518" s="3"/>
      <c r="AX518" s="3"/>
      <c r="AY518" s="3"/>
      <c r="AZ518" s="3"/>
      <c r="BA518" s="3"/>
      <c r="BB518" s="3"/>
      <c r="BC518" s="3"/>
      <c r="BD518" s="3"/>
      <c r="BE518" s="3"/>
      <c r="BF518" s="3"/>
      <c r="BG518" s="3"/>
      <c r="BH518" s="3"/>
      <c r="BI518" s="3"/>
      <c r="BJ518" s="3"/>
      <c r="BK518" s="3"/>
      <c r="BL518" s="3"/>
      <c r="BM518" s="3"/>
      <c r="BN518" s="3"/>
      <c r="BO518" s="3"/>
      <c r="BP518" s="3"/>
      <c r="BQ518" s="3"/>
      <c r="BR518" s="3"/>
      <c r="BS518" s="3"/>
      <c r="BT518" s="3"/>
      <c r="BU518" s="3"/>
      <c r="BV518" s="3"/>
    </row>
    <row r="519" spans="1:74" s="4" customFormat="1">
      <c r="A519" s="109"/>
      <c r="B519" s="109"/>
      <c r="C519" s="109" t="s">
        <v>146</v>
      </c>
      <c r="D519" s="71" t="s">
        <v>171</v>
      </c>
      <c r="E519" s="74"/>
      <c r="F519" s="18"/>
      <c r="G519" s="216"/>
      <c r="H519" s="41"/>
      <c r="I519" s="3"/>
      <c r="J519" s="3"/>
      <c r="K519" s="3"/>
      <c r="L519" s="3"/>
      <c r="M519" s="3"/>
      <c r="N519" s="3"/>
      <c r="O519" s="3"/>
      <c r="P519" s="3"/>
      <c r="Q519" s="3"/>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c r="AU519" s="3"/>
      <c r="AV519" s="3"/>
      <c r="AW519" s="3"/>
      <c r="AX519" s="3"/>
      <c r="AY519" s="3"/>
      <c r="AZ519" s="3"/>
      <c r="BA519" s="3"/>
      <c r="BB519" s="3"/>
      <c r="BC519" s="3"/>
      <c r="BD519" s="3"/>
      <c r="BE519" s="3"/>
      <c r="BF519" s="3"/>
      <c r="BG519" s="3"/>
      <c r="BH519" s="3"/>
      <c r="BI519" s="3"/>
      <c r="BJ519" s="3"/>
      <c r="BK519" s="3"/>
      <c r="BL519" s="3"/>
      <c r="BM519" s="3"/>
      <c r="BN519" s="3"/>
      <c r="BO519" s="3"/>
      <c r="BP519" s="3"/>
      <c r="BQ519" s="3"/>
      <c r="BR519" s="3"/>
      <c r="BS519" s="3"/>
      <c r="BT519" s="3"/>
      <c r="BU519" s="3"/>
      <c r="BV519" s="3"/>
    </row>
    <row r="520" spans="1:74" s="4" customFormat="1">
      <c r="A520" s="109"/>
      <c r="B520" s="109"/>
      <c r="C520" s="109" t="s">
        <v>146</v>
      </c>
      <c r="D520" s="71" t="s">
        <v>251</v>
      </c>
      <c r="E520" s="74"/>
      <c r="F520" s="18"/>
      <c r="G520" s="216"/>
      <c r="H520" s="41"/>
      <c r="I520" s="3"/>
      <c r="J520" s="3"/>
      <c r="K520" s="3"/>
      <c r="L520" s="3"/>
      <c r="M520" s="3"/>
      <c r="N520" s="3"/>
      <c r="O520" s="3"/>
      <c r="P520" s="3"/>
      <c r="Q520" s="3"/>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c r="AU520" s="3"/>
      <c r="AV520" s="3"/>
      <c r="AW520" s="3"/>
      <c r="AX520" s="3"/>
      <c r="AY520" s="3"/>
      <c r="AZ520" s="3"/>
      <c r="BA520" s="3"/>
      <c r="BB520" s="3"/>
      <c r="BC520" s="3"/>
      <c r="BD520" s="3"/>
      <c r="BE520" s="3"/>
      <c r="BF520" s="3"/>
      <c r="BG520" s="3"/>
      <c r="BH520" s="3"/>
      <c r="BI520" s="3"/>
      <c r="BJ520" s="3"/>
      <c r="BK520" s="3"/>
      <c r="BL520" s="3"/>
      <c r="BM520" s="3"/>
      <c r="BN520" s="3"/>
      <c r="BO520" s="3"/>
      <c r="BP520" s="3"/>
      <c r="BQ520" s="3"/>
      <c r="BR520" s="3"/>
      <c r="BS520" s="3"/>
      <c r="BT520" s="3"/>
      <c r="BU520" s="3"/>
      <c r="BV520" s="3"/>
    </row>
    <row r="521" spans="1:74" s="4" customFormat="1">
      <c r="A521" s="109"/>
      <c r="B521" s="109"/>
      <c r="C521" s="109" t="s">
        <v>146</v>
      </c>
      <c r="D521" s="68" t="s">
        <v>173</v>
      </c>
      <c r="E521" s="74"/>
      <c r="F521" s="18"/>
      <c r="G521" s="216"/>
      <c r="H521" s="41"/>
      <c r="I521" s="3"/>
      <c r="J521" s="3"/>
      <c r="K521" s="3"/>
      <c r="L521" s="3"/>
      <c r="M521" s="3"/>
      <c r="N521" s="3"/>
      <c r="O521" s="3"/>
      <c r="P521" s="3"/>
      <c r="Q521" s="3"/>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c r="AU521" s="3"/>
      <c r="AV521" s="3"/>
      <c r="AW521" s="3"/>
      <c r="AX521" s="3"/>
      <c r="AY521" s="3"/>
      <c r="AZ521" s="3"/>
      <c r="BA521" s="3"/>
      <c r="BB521" s="3"/>
      <c r="BC521" s="3"/>
      <c r="BD521" s="3"/>
      <c r="BE521" s="3"/>
      <c r="BF521" s="3"/>
      <c r="BG521" s="3"/>
      <c r="BH521" s="3"/>
      <c r="BI521" s="3"/>
      <c r="BJ521" s="3"/>
      <c r="BK521" s="3"/>
      <c r="BL521" s="3"/>
      <c r="BM521" s="3"/>
      <c r="BN521" s="3"/>
      <c r="BO521" s="3"/>
      <c r="BP521" s="3"/>
      <c r="BQ521" s="3"/>
      <c r="BR521" s="3"/>
      <c r="BS521" s="3"/>
      <c r="BT521" s="3"/>
      <c r="BU521" s="3"/>
      <c r="BV521" s="3"/>
    </row>
    <row r="522" spans="1:74" s="4" customFormat="1">
      <c r="A522" s="109"/>
      <c r="B522" s="109"/>
      <c r="C522" s="109" t="s">
        <v>146</v>
      </c>
      <c r="D522" s="66" t="s">
        <v>174</v>
      </c>
      <c r="E522" s="73"/>
      <c r="F522" s="18"/>
      <c r="G522" s="216"/>
      <c r="H522" s="41"/>
      <c r="I522" s="3"/>
      <c r="J522" s="3"/>
      <c r="K522" s="3"/>
      <c r="L522" s="3"/>
      <c r="M522" s="3"/>
      <c r="N522" s="3"/>
      <c r="O522" s="3"/>
      <c r="P522" s="3"/>
      <c r="Q522" s="3"/>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c r="AU522" s="3"/>
      <c r="AV522" s="3"/>
      <c r="AW522" s="3"/>
      <c r="AX522" s="3"/>
      <c r="AY522" s="3"/>
      <c r="AZ522" s="3"/>
      <c r="BA522" s="3"/>
      <c r="BB522" s="3"/>
      <c r="BC522" s="3"/>
      <c r="BD522" s="3"/>
      <c r="BE522" s="3"/>
      <c r="BF522" s="3"/>
      <c r="BG522" s="3"/>
      <c r="BH522" s="3"/>
      <c r="BI522" s="3"/>
      <c r="BJ522" s="3"/>
      <c r="BK522" s="3"/>
      <c r="BL522" s="3"/>
      <c r="BM522" s="3"/>
      <c r="BN522" s="3"/>
      <c r="BO522" s="3"/>
      <c r="BP522" s="3"/>
      <c r="BQ522" s="3"/>
      <c r="BR522" s="3"/>
      <c r="BS522" s="3"/>
      <c r="BT522" s="3"/>
      <c r="BU522" s="3"/>
      <c r="BV522" s="3"/>
    </row>
    <row r="523" spans="1:74" s="4" customFormat="1">
      <c r="A523" s="43"/>
      <c r="B523" s="42"/>
      <c r="C523" s="54"/>
      <c r="D523" s="72" t="s">
        <v>175</v>
      </c>
      <c r="E523" s="37" t="s">
        <v>7</v>
      </c>
      <c r="F523" s="298">
        <v>4</v>
      </c>
      <c r="G523" s="213"/>
      <c r="H523" s="123">
        <f>ROUND((F523*G523),2)</f>
        <v>0</v>
      </c>
      <c r="I523" s="3"/>
      <c r="J523" s="3"/>
      <c r="K523" s="3"/>
      <c r="L523" s="3"/>
      <c r="M523" s="3"/>
      <c r="N523" s="3"/>
      <c r="O523" s="3"/>
      <c r="P523" s="3"/>
      <c r="Q523" s="3"/>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c r="AU523" s="3"/>
      <c r="AV523" s="3"/>
      <c r="AW523" s="3"/>
      <c r="AX523" s="3"/>
      <c r="AY523" s="3"/>
      <c r="AZ523" s="3"/>
      <c r="BA523" s="3"/>
      <c r="BB523" s="3"/>
      <c r="BC523" s="3"/>
      <c r="BD523" s="3"/>
      <c r="BE523" s="3"/>
      <c r="BF523" s="3"/>
      <c r="BG523" s="3"/>
      <c r="BH523" s="3"/>
      <c r="BI523" s="3"/>
      <c r="BJ523" s="3"/>
      <c r="BK523" s="3"/>
      <c r="BL523" s="3"/>
      <c r="BM523" s="3"/>
      <c r="BN523" s="3"/>
      <c r="BO523" s="3"/>
      <c r="BP523" s="3"/>
      <c r="BQ523" s="3"/>
      <c r="BR523" s="3"/>
      <c r="BS523" s="3"/>
      <c r="BT523" s="3"/>
      <c r="BU523" s="3"/>
      <c r="BV523" s="3"/>
    </row>
    <row r="524" spans="1:74" s="4" customFormat="1">
      <c r="A524" s="43" t="s">
        <v>405</v>
      </c>
      <c r="B524" s="131" t="s">
        <v>477</v>
      </c>
      <c r="C524" s="56" t="s">
        <v>49</v>
      </c>
      <c r="D524" s="66" t="s">
        <v>252</v>
      </c>
      <c r="E524" s="73"/>
      <c r="F524" s="298"/>
      <c r="G524" s="216"/>
      <c r="H524" s="41"/>
      <c r="I524" s="3"/>
      <c r="J524" s="3"/>
      <c r="K524" s="3"/>
      <c r="L524" s="3"/>
      <c r="M524" s="3"/>
      <c r="N524" s="3"/>
      <c r="O524" s="3"/>
      <c r="P524" s="3"/>
      <c r="Q524" s="3"/>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c r="AU524" s="3"/>
      <c r="AV524" s="3"/>
      <c r="AW524" s="3"/>
      <c r="AX524" s="3"/>
      <c r="AY524" s="3"/>
      <c r="AZ524" s="3"/>
      <c r="BA524" s="3"/>
      <c r="BB524" s="3"/>
      <c r="BC524" s="3"/>
      <c r="BD524" s="3"/>
      <c r="BE524" s="3"/>
      <c r="BF524" s="3"/>
      <c r="BG524" s="3"/>
      <c r="BH524" s="3"/>
      <c r="BI524" s="3"/>
      <c r="BJ524" s="3"/>
      <c r="BK524" s="3"/>
      <c r="BL524" s="3"/>
      <c r="BM524" s="3"/>
      <c r="BN524" s="3"/>
      <c r="BO524" s="3"/>
      <c r="BP524" s="3"/>
      <c r="BQ524" s="3"/>
      <c r="BR524" s="3"/>
      <c r="BS524" s="3"/>
      <c r="BT524" s="3"/>
      <c r="BU524" s="3"/>
      <c r="BV524" s="3"/>
    </row>
    <row r="525" spans="1:74" s="4" customFormat="1" ht="27">
      <c r="A525" s="109"/>
      <c r="B525" s="109"/>
      <c r="C525" s="109" t="s">
        <v>146</v>
      </c>
      <c r="D525" s="68" t="s">
        <v>253</v>
      </c>
      <c r="E525" s="70"/>
      <c r="F525" s="298"/>
      <c r="G525" s="216"/>
      <c r="H525" s="41"/>
      <c r="I525" s="3"/>
      <c r="J525" s="3"/>
      <c r="K525" s="3"/>
      <c r="L525" s="3"/>
      <c r="M525" s="3"/>
      <c r="N525" s="3"/>
      <c r="O525" s="3"/>
      <c r="P525" s="3"/>
      <c r="Q525" s="3"/>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c r="AU525" s="3"/>
      <c r="AV525" s="3"/>
      <c r="AW525" s="3"/>
      <c r="AX525" s="3"/>
      <c r="AY525" s="3"/>
      <c r="AZ525" s="3"/>
      <c r="BA525" s="3"/>
      <c r="BB525" s="3"/>
      <c r="BC525" s="3"/>
      <c r="BD525" s="3"/>
      <c r="BE525" s="3"/>
      <c r="BF525" s="3"/>
      <c r="BG525" s="3"/>
      <c r="BH525" s="3"/>
      <c r="BI525" s="3"/>
      <c r="BJ525" s="3"/>
      <c r="BK525" s="3"/>
      <c r="BL525" s="3"/>
      <c r="BM525" s="3"/>
      <c r="BN525" s="3"/>
      <c r="BO525" s="3"/>
      <c r="BP525" s="3"/>
      <c r="BQ525" s="3"/>
      <c r="BR525" s="3"/>
      <c r="BS525" s="3"/>
      <c r="BT525" s="3"/>
      <c r="BU525" s="3"/>
      <c r="BV525" s="3"/>
    </row>
    <row r="526" spans="1:74" s="4" customFormat="1">
      <c r="A526" s="109"/>
      <c r="B526" s="109"/>
      <c r="C526" s="109" t="s">
        <v>146</v>
      </c>
      <c r="D526" s="68" t="s">
        <v>254</v>
      </c>
      <c r="E526" s="70"/>
      <c r="F526" s="298"/>
      <c r="G526" s="216"/>
      <c r="H526" s="41"/>
      <c r="I526" s="3"/>
      <c r="J526" s="3"/>
      <c r="K526" s="3"/>
      <c r="L526" s="3"/>
      <c r="M526" s="3"/>
      <c r="N526" s="3"/>
      <c r="O526" s="3"/>
      <c r="P526" s="3"/>
      <c r="Q526" s="3"/>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c r="AU526" s="3"/>
      <c r="AV526" s="3"/>
      <c r="AW526" s="3"/>
      <c r="AX526" s="3"/>
      <c r="AY526" s="3"/>
      <c r="AZ526" s="3"/>
      <c r="BA526" s="3"/>
      <c r="BB526" s="3"/>
      <c r="BC526" s="3"/>
      <c r="BD526" s="3"/>
      <c r="BE526" s="3"/>
      <c r="BF526" s="3"/>
      <c r="BG526" s="3"/>
      <c r="BH526" s="3"/>
      <c r="BI526" s="3"/>
      <c r="BJ526" s="3"/>
      <c r="BK526" s="3"/>
      <c r="BL526" s="3"/>
      <c r="BM526" s="3"/>
      <c r="BN526" s="3"/>
      <c r="BO526" s="3"/>
      <c r="BP526" s="3"/>
      <c r="BQ526" s="3"/>
      <c r="BR526" s="3"/>
      <c r="BS526" s="3"/>
      <c r="BT526" s="3"/>
      <c r="BU526" s="3"/>
      <c r="BV526" s="3"/>
    </row>
    <row r="527" spans="1:74" s="4" customFormat="1">
      <c r="A527" s="109"/>
      <c r="B527" s="109"/>
      <c r="C527" s="109" t="s">
        <v>146</v>
      </c>
      <c r="D527" s="68" t="s">
        <v>255</v>
      </c>
      <c r="E527" s="70"/>
      <c r="F527" s="298"/>
      <c r="G527" s="216"/>
      <c r="H527" s="41"/>
      <c r="I527" s="3"/>
      <c r="J527" s="3"/>
      <c r="K527" s="3"/>
      <c r="L527" s="3"/>
      <c r="M527" s="3"/>
      <c r="N527" s="3"/>
      <c r="O527" s="3"/>
      <c r="P527" s="3"/>
      <c r="Q527" s="3"/>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c r="AU527" s="3"/>
      <c r="AV527" s="3"/>
      <c r="AW527" s="3"/>
      <c r="AX527" s="3"/>
      <c r="AY527" s="3"/>
      <c r="AZ527" s="3"/>
      <c r="BA527" s="3"/>
      <c r="BB527" s="3"/>
      <c r="BC527" s="3"/>
      <c r="BD527" s="3"/>
      <c r="BE527" s="3"/>
      <c r="BF527" s="3"/>
      <c r="BG527" s="3"/>
      <c r="BH527" s="3"/>
      <c r="BI527" s="3"/>
      <c r="BJ527" s="3"/>
      <c r="BK527" s="3"/>
      <c r="BL527" s="3"/>
      <c r="BM527" s="3"/>
      <c r="BN527" s="3"/>
      <c r="BO527" s="3"/>
      <c r="BP527" s="3"/>
      <c r="BQ527" s="3"/>
      <c r="BR527" s="3"/>
      <c r="BS527" s="3"/>
      <c r="BT527" s="3"/>
      <c r="BU527" s="3"/>
      <c r="BV527" s="3"/>
    </row>
    <row r="528" spans="1:74" s="4" customFormat="1">
      <c r="A528" s="109"/>
      <c r="B528" s="109"/>
      <c r="C528" s="109" t="s">
        <v>146</v>
      </c>
      <c r="D528" s="68" t="s">
        <v>264</v>
      </c>
      <c r="E528" s="70"/>
      <c r="F528" s="298"/>
      <c r="G528" s="216"/>
      <c r="H528" s="41"/>
      <c r="I528" s="3"/>
      <c r="J528" s="3"/>
      <c r="K528" s="3"/>
      <c r="L528" s="3"/>
      <c r="M528" s="3"/>
      <c r="N528" s="3"/>
      <c r="O528" s="3"/>
      <c r="P528" s="3"/>
      <c r="Q528" s="3"/>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c r="AU528" s="3"/>
      <c r="AV528" s="3"/>
      <c r="AW528" s="3"/>
      <c r="AX528" s="3"/>
      <c r="AY528" s="3"/>
      <c r="AZ528" s="3"/>
      <c r="BA528" s="3"/>
      <c r="BB528" s="3"/>
      <c r="BC528" s="3"/>
      <c r="BD528" s="3"/>
      <c r="BE528" s="3"/>
      <c r="BF528" s="3"/>
      <c r="BG528" s="3"/>
      <c r="BH528" s="3"/>
      <c r="BI528" s="3"/>
      <c r="BJ528" s="3"/>
      <c r="BK528" s="3"/>
      <c r="BL528" s="3"/>
      <c r="BM528" s="3"/>
      <c r="BN528" s="3"/>
      <c r="BO528" s="3"/>
      <c r="BP528" s="3"/>
      <c r="BQ528" s="3"/>
      <c r="BR528" s="3"/>
      <c r="BS528" s="3"/>
      <c r="BT528" s="3"/>
      <c r="BU528" s="3"/>
      <c r="BV528" s="3"/>
    </row>
    <row r="529" spans="1:74" s="4" customFormat="1">
      <c r="A529" s="109"/>
      <c r="B529" s="109"/>
      <c r="C529" s="109" t="s">
        <v>146</v>
      </c>
      <c r="D529" s="68" t="s">
        <v>170</v>
      </c>
      <c r="E529" s="70"/>
      <c r="F529" s="298"/>
      <c r="G529" s="216"/>
      <c r="H529" s="41"/>
      <c r="I529" s="3"/>
      <c r="J529" s="3"/>
      <c r="K529" s="3"/>
      <c r="L529" s="3"/>
      <c r="M529" s="3"/>
      <c r="N529" s="3"/>
      <c r="O529" s="3"/>
      <c r="P529" s="3"/>
      <c r="Q529" s="3"/>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c r="AU529" s="3"/>
      <c r="AV529" s="3"/>
      <c r="AW529" s="3"/>
      <c r="AX529" s="3"/>
      <c r="AY529" s="3"/>
      <c r="AZ529" s="3"/>
      <c r="BA529" s="3"/>
      <c r="BB529" s="3"/>
      <c r="BC529" s="3"/>
      <c r="BD529" s="3"/>
      <c r="BE529" s="3"/>
      <c r="BF529" s="3"/>
      <c r="BG529" s="3"/>
      <c r="BH529" s="3"/>
      <c r="BI529" s="3"/>
      <c r="BJ529" s="3"/>
      <c r="BK529" s="3"/>
      <c r="BL529" s="3"/>
      <c r="BM529" s="3"/>
      <c r="BN529" s="3"/>
      <c r="BO529" s="3"/>
      <c r="BP529" s="3"/>
      <c r="BQ529" s="3"/>
      <c r="BR529" s="3"/>
      <c r="BS529" s="3"/>
      <c r="BT529" s="3"/>
      <c r="BU529" s="3"/>
      <c r="BV529" s="3"/>
    </row>
    <row r="530" spans="1:74" s="4" customFormat="1">
      <c r="A530" s="109"/>
      <c r="B530" s="109"/>
      <c r="C530" s="109" t="s">
        <v>146</v>
      </c>
      <c r="D530" s="71" t="s">
        <v>171</v>
      </c>
      <c r="E530" s="70"/>
      <c r="F530" s="298"/>
      <c r="G530" s="216"/>
      <c r="H530" s="41"/>
      <c r="I530" s="3"/>
      <c r="J530" s="3"/>
      <c r="K530" s="3"/>
      <c r="L530" s="3"/>
      <c r="M530" s="3"/>
      <c r="N530" s="3"/>
      <c r="O530" s="3"/>
      <c r="P530" s="3"/>
      <c r="Q530" s="3"/>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c r="AU530" s="3"/>
      <c r="AV530" s="3"/>
      <c r="AW530" s="3"/>
      <c r="AX530" s="3"/>
      <c r="AY530" s="3"/>
      <c r="AZ530" s="3"/>
      <c r="BA530" s="3"/>
      <c r="BB530" s="3"/>
      <c r="BC530" s="3"/>
      <c r="BD530" s="3"/>
      <c r="BE530" s="3"/>
      <c r="BF530" s="3"/>
      <c r="BG530" s="3"/>
      <c r="BH530" s="3"/>
      <c r="BI530" s="3"/>
      <c r="BJ530" s="3"/>
      <c r="BK530" s="3"/>
      <c r="BL530" s="3"/>
      <c r="BM530" s="3"/>
      <c r="BN530" s="3"/>
      <c r="BO530" s="3"/>
      <c r="BP530" s="3"/>
      <c r="BQ530" s="3"/>
      <c r="BR530" s="3"/>
      <c r="BS530" s="3"/>
      <c r="BT530" s="3"/>
      <c r="BU530" s="3"/>
      <c r="BV530" s="3"/>
    </row>
    <row r="531" spans="1:74" s="4" customFormat="1">
      <c r="A531" s="109"/>
      <c r="B531" s="109"/>
      <c r="C531" s="109" t="s">
        <v>146</v>
      </c>
      <c r="D531" s="71" t="s">
        <v>256</v>
      </c>
      <c r="E531" s="70"/>
      <c r="F531" s="298"/>
      <c r="G531" s="216"/>
      <c r="H531" s="41"/>
      <c r="I531" s="3"/>
      <c r="J531" s="3"/>
      <c r="K531" s="3"/>
      <c r="L531" s="3"/>
      <c r="M531" s="3"/>
      <c r="N531" s="3"/>
      <c r="O531" s="3"/>
      <c r="P531" s="3"/>
      <c r="Q531" s="3"/>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c r="AU531" s="3"/>
      <c r="AV531" s="3"/>
      <c r="AW531" s="3"/>
      <c r="AX531" s="3"/>
      <c r="AY531" s="3"/>
      <c r="AZ531" s="3"/>
      <c r="BA531" s="3"/>
      <c r="BB531" s="3"/>
      <c r="BC531" s="3"/>
      <c r="BD531" s="3"/>
      <c r="BE531" s="3"/>
      <c r="BF531" s="3"/>
      <c r="BG531" s="3"/>
      <c r="BH531" s="3"/>
      <c r="BI531" s="3"/>
      <c r="BJ531" s="3"/>
      <c r="BK531" s="3"/>
      <c r="BL531" s="3"/>
      <c r="BM531" s="3"/>
      <c r="BN531" s="3"/>
      <c r="BO531" s="3"/>
      <c r="BP531" s="3"/>
      <c r="BQ531" s="3"/>
      <c r="BR531" s="3"/>
      <c r="BS531" s="3"/>
      <c r="BT531" s="3"/>
      <c r="BU531" s="3"/>
      <c r="BV531" s="3"/>
    </row>
    <row r="532" spans="1:74" s="4" customFormat="1">
      <c r="A532" s="109"/>
      <c r="B532" s="109"/>
      <c r="C532" s="109" t="s">
        <v>146</v>
      </c>
      <c r="D532" s="68" t="s">
        <v>173</v>
      </c>
      <c r="E532" s="70"/>
      <c r="F532" s="298"/>
      <c r="G532" s="216"/>
      <c r="H532" s="41"/>
      <c r="I532" s="3"/>
      <c r="J532" s="3"/>
      <c r="K532" s="3"/>
      <c r="L532" s="3"/>
      <c r="M532" s="3"/>
      <c r="N532" s="3"/>
      <c r="O532" s="3"/>
      <c r="P532" s="3"/>
      <c r="Q532" s="3"/>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c r="AU532" s="3"/>
      <c r="AV532" s="3"/>
      <c r="AW532" s="3"/>
      <c r="AX532" s="3"/>
      <c r="AY532" s="3"/>
      <c r="AZ532" s="3"/>
      <c r="BA532" s="3"/>
      <c r="BB532" s="3"/>
      <c r="BC532" s="3"/>
      <c r="BD532" s="3"/>
      <c r="BE532" s="3"/>
      <c r="BF532" s="3"/>
      <c r="BG532" s="3"/>
      <c r="BH532" s="3"/>
      <c r="BI532" s="3"/>
      <c r="BJ532" s="3"/>
      <c r="BK532" s="3"/>
      <c r="BL532" s="3"/>
      <c r="BM532" s="3"/>
      <c r="BN532" s="3"/>
      <c r="BO532" s="3"/>
      <c r="BP532" s="3"/>
      <c r="BQ532" s="3"/>
      <c r="BR532" s="3"/>
      <c r="BS532" s="3"/>
      <c r="BT532" s="3"/>
      <c r="BU532" s="3"/>
      <c r="BV532" s="3"/>
    </row>
    <row r="533" spans="1:74" s="4" customFormat="1">
      <c r="A533" s="109"/>
      <c r="B533" s="109"/>
      <c r="C533" s="109" t="s">
        <v>146</v>
      </c>
      <c r="D533" s="66" t="s">
        <v>174</v>
      </c>
      <c r="E533" s="73"/>
      <c r="F533" s="298"/>
      <c r="G533" s="216"/>
      <c r="H533" s="41"/>
      <c r="I533" s="3"/>
      <c r="J533" s="3"/>
      <c r="K533" s="3"/>
      <c r="L533" s="3"/>
      <c r="M533" s="3"/>
      <c r="N533" s="3"/>
      <c r="O533" s="3"/>
      <c r="P533" s="3"/>
      <c r="Q533" s="3"/>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c r="AU533" s="3"/>
      <c r="AV533" s="3"/>
      <c r="AW533" s="3"/>
      <c r="AX533" s="3"/>
      <c r="AY533" s="3"/>
      <c r="AZ533" s="3"/>
      <c r="BA533" s="3"/>
      <c r="BB533" s="3"/>
      <c r="BC533" s="3"/>
      <c r="BD533" s="3"/>
      <c r="BE533" s="3"/>
      <c r="BF533" s="3"/>
      <c r="BG533" s="3"/>
      <c r="BH533" s="3"/>
      <c r="BI533" s="3"/>
      <c r="BJ533" s="3"/>
      <c r="BK533" s="3"/>
      <c r="BL533" s="3"/>
      <c r="BM533" s="3"/>
      <c r="BN533" s="3"/>
      <c r="BO533" s="3"/>
      <c r="BP533" s="3"/>
      <c r="BQ533" s="3"/>
      <c r="BR533" s="3"/>
      <c r="BS533" s="3"/>
      <c r="BT533" s="3"/>
      <c r="BU533" s="3"/>
      <c r="BV533" s="3"/>
    </row>
    <row r="534" spans="1:74" s="4" customFormat="1">
      <c r="A534" s="43"/>
      <c r="B534" s="42"/>
      <c r="C534" s="54"/>
      <c r="D534" s="72" t="s">
        <v>175</v>
      </c>
      <c r="E534" s="37" t="s">
        <v>7</v>
      </c>
      <c r="F534" s="298">
        <v>1</v>
      </c>
      <c r="G534" s="213"/>
      <c r="H534" s="123">
        <f>ROUND((F534*G534),2)</f>
        <v>0</v>
      </c>
      <c r="I534" s="3"/>
      <c r="J534" s="3"/>
      <c r="K534" s="3"/>
      <c r="L534" s="3"/>
      <c r="M534" s="3"/>
      <c r="N534" s="3"/>
      <c r="O534" s="3"/>
      <c r="P534" s="3"/>
      <c r="Q534" s="3"/>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c r="AU534" s="3"/>
      <c r="AV534" s="3"/>
      <c r="AW534" s="3"/>
      <c r="AX534" s="3"/>
      <c r="AY534" s="3"/>
      <c r="AZ534" s="3"/>
      <c r="BA534" s="3"/>
      <c r="BB534" s="3"/>
      <c r="BC534" s="3"/>
      <c r="BD534" s="3"/>
      <c r="BE534" s="3"/>
      <c r="BF534" s="3"/>
      <c r="BG534" s="3"/>
      <c r="BH534" s="3"/>
      <c r="BI534" s="3"/>
      <c r="BJ534" s="3"/>
      <c r="BK534" s="3"/>
      <c r="BL534" s="3"/>
      <c r="BM534" s="3"/>
      <c r="BN534" s="3"/>
      <c r="BO534" s="3"/>
      <c r="BP534" s="3"/>
      <c r="BQ534" s="3"/>
      <c r="BR534" s="3"/>
      <c r="BS534" s="3"/>
      <c r="BT534" s="3"/>
      <c r="BU534" s="3"/>
      <c r="BV534" s="3"/>
    </row>
    <row r="535" spans="1:74" s="4" customFormat="1">
      <c r="A535" s="43" t="s">
        <v>405</v>
      </c>
      <c r="B535" s="131" t="s">
        <v>477</v>
      </c>
      <c r="C535" s="56" t="s">
        <v>50</v>
      </c>
      <c r="D535" s="66" t="s">
        <v>265</v>
      </c>
      <c r="E535" s="73"/>
      <c r="F535" s="18"/>
      <c r="G535" s="216"/>
      <c r="H535" s="41"/>
      <c r="I535" s="3"/>
      <c r="J535" s="3"/>
      <c r="K535" s="3"/>
      <c r="L535" s="3"/>
      <c r="M535" s="3"/>
      <c r="N535" s="3"/>
      <c r="O535" s="3"/>
      <c r="P535" s="3"/>
      <c r="Q535" s="3"/>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c r="AU535" s="3"/>
      <c r="AV535" s="3"/>
      <c r="AW535" s="3"/>
      <c r="AX535" s="3"/>
      <c r="AY535" s="3"/>
      <c r="AZ535" s="3"/>
      <c r="BA535" s="3"/>
      <c r="BB535" s="3"/>
      <c r="BC535" s="3"/>
      <c r="BD535" s="3"/>
      <c r="BE535" s="3"/>
      <c r="BF535" s="3"/>
      <c r="BG535" s="3"/>
      <c r="BH535" s="3"/>
      <c r="BI535" s="3"/>
      <c r="BJ535" s="3"/>
      <c r="BK535" s="3"/>
      <c r="BL535" s="3"/>
      <c r="BM535" s="3"/>
      <c r="BN535" s="3"/>
      <c r="BO535" s="3"/>
      <c r="BP535" s="3"/>
      <c r="BQ535" s="3"/>
      <c r="BR535" s="3"/>
      <c r="BS535" s="3"/>
      <c r="BT535" s="3"/>
      <c r="BU535" s="3"/>
      <c r="BV535" s="3"/>
    </row>
    <row r="536" spans="1:74" s="4" customFormat="1" ht="52.5">
      <c r="A536" s="109"/>
      <c r="B536" s="109"/>
      <c r="C536" s="109" t="s">
        <v>146</v>
      </c>
      <c r="D536" s="75" t="s">
        <v>266</v>
      </c>
      <c r="E536" s="70"/>
      <c r="F536" s="18"/>
      <c r="G536" s="216"/>
      <c r="H536" s="41"/>
      <c r="I536" s="3"/>
      <c r="J536" s="3"/>
      <c r="K536" s="3"/>
      <c r="L536" s="3"/>
      <c r="M536" s="3"/>
      <c r="N536" s="3"/>
      <c r="O536" s="3"/>
      <c r="P536" s="3"/>
      <c r="Q536" s="3"/>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c r="AU536" s="3"/>
      <c r="AV536" s="3"/>
      <c r="AW536" s="3"/>
      <c r="AX536" s="3"/>
      <c r="AY536" s="3"/>
      <c r="AZ536" s="3"/>
      <c r="BA536" s="3"/>
      <c r="BB536" s="3"/>
      <c r="BC536" s="3"/>
      <c r="BD536" s="3"/>
      <c r="BE536" s="3"/>
      <c r="BF536" s="3"/>
      <c r="BG536" s="3"/>
      <c r="BH536" s="3"/>
      <c r="BI536" s="3"/>
      <c r="BJ536" s="3"/>
      <c r="BK536" s="3"/>
      <c r="BL536" s="3"/>
      <c r="BM536" s="3"/>
      <c r="BN536" s="3"/>
      <c r="BO536" s="3"/>
      <c r="BP536" s="3"/>
      <c r="BQ536" s="3"/>
      <c r="BR536" s="3"/>
      <c r="BS536" s="3"/>
      <c r="BT536" s="3"/>
      <c r="BU536" s="3"/>
      <c r="BV536" s="3"/>
    </row>
    <row r="537" spans="1:74" s="4" customFormat="1">
      <c r="A537" s="109"/>
      <c r="B537" s="109"/>
      <c r="C537" s="109" t="s">
        <v>146</v>
      </c>
      <c r="D537" s="75" t="s">
        <v>267</v>
      </c>
      <c r="E537" s="70"/>
      <c r="F537" s="18"/>
      <c r="G537" s="216"/>
      <c r="H537" s="41"/>
      <c r="I537" s="3"/>
      <c r="J537" s="3"/>
      <c r="K537" s="3"/>
      <c r="L537" s="3"/>
      <c r="M537" s="3"/>
      <c r="N537" s="3"/>
      <c r="O537" s="3"/>
      <c r="P537" s="3"/>
      <c r="Q537" s="3"/>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c r="AU537" s="3"/>
      <c r="AV537" s="3"/>
      <c r="AW537" s="3"/>
      <c r="AX537" s="3"/>
      <c r="AY537" s="3"/>
      <c r="AZ537" s="3"/>
      <c r="BA537" s="3"/>
      <c r="BB537" s="3"/>
      <c r="BC537" s="3"/>
      <c r="BD537" s="3"/>
      <c r="BE537" s="3"/>
      <c r="BF537" s="3"/>
      <c r="BG537" s="3"/>
      <c r="BH537" s="3"/>
      <c r="BI537" s="3"/>
      <c r="BJ537" s="3"/>
      <c r="BK537" s="3"/>
      <c r="BL537" s="3"/>
      <c r="BM537" s="3"/>
      <c r="BN537" s="3"/>
      <c r="BO537" s="3"/>
      <c r="BP537" s="3"/>
      <c r="BQ537" s="3"/>
      <c r="BR537" s="3"/>
      <c r="BS537" s="3"/>
      <c r="BT537" s="3"/>
      <c r="BU537" s="3"/>
      <c r="BV537" s="3"/>
    </row>
    <row r="538" spans="1:74" s="4" customFormat="1">
      <c r="A538" s="109"/>
      <c r="B538" s="109"/>
      <c r="C538" s="109" t="s">
        <v>146</v>
      </c>
      <c r="D538" s="68" t="s">
        <v>170</v>
      </c>
      <c r="E538" s="70"/>
      <c r="F538" s="18"/>
      <c r="G538" s="216"/>
      <c r="H538" s="41"/>
      <c r="I538" s="3"/>
      <c r="J538" s="3"/>
      <c r="K538" s="3"/>
      <c r="L538" s="3"/>
      <c r="M538" s="3"/>
      <c r="N538" s="3"/>
      <c r="O538" s="3"/>
      <c r="P538" s="3"/>
      <c r="Q538" s="3"/>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c r="AU538" s="3"/>
      <c r="AV538" s="3"/>
      <c r="AW538" s="3"/>
      <c r="AX538" s="3"/>
      <c r="AY538" s="3"/>
      <c r="AZ538" s="3"/>
      <c r="BA538" s="3"/>
      <c r="BB538" s="3"/>
      <c r="BC538" s="3"/>
      <c r="BD538" s="3"/>
      <c r="BE538" s="3"/>
      <c r="BF538" s="3"/>
      <c r="BG538" s="3"/>
      <c r="BH538" s="3"/>
      <c r="BI538" s="3"/>
      <c r="BJ538" s="3"/>
      <c r="BK538" s="3"/>
      <c r="BL538" s="3"/>
      <c r="BM538" s="3"/>
      <c r="BN538" s="3"/>
      <c r="BO538" s="3"/>
      <c r="BP538" s="3"/>
      <c r="BQ538" s="3"/>
      <c r="BR538" s="3"/>
      <c r="BS538" s="3"/>
      <c r="BT538" s="3"/>
      <c r="BU538" s="3"/>
      <c r="BV538" s="3"/>
    </row>
    <row r="539" spans="1:74" s="4" customFormat="1">
      <c r="A539" s="109"/>
      <c r="B539" s="109"/>
      <c r="C539" s="109" t="s">
        <v>146</v>
      </c>
      <c r="D539" s="71" t="s">
        <v>257</v>
      </c>
      <c r="E539" s="70"/>
      <c r="F539" s="18"/>
      <c r="G539" s="216"/>
      <c r="H539" s="41"/>
      <c r="I539" s="3"/>
      <c r="J539" s="3"/>
      <c r="K539" s="3"/>
      <c r="L539" s="3"/>
      <c r="M539" s="3"/>
      <c r="N539" s="3"/>
      <c r="O539" s="3"/>
      <c r="P539" s="3"/>
      <c r="Q539" s="3"/>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c r="AU539" s="3"/>
      <c r="AV539" s="3"/>
      <c r="AW539" s="3"/>
      <c r="AX539" s="3"/>
      <c r="AY539" s="3"/>
      <c r="AZ539" s="3"/>
      <c r="BA539" s="3"/>
      <c r="BB539" s="3"/>
      <c r="BC539" s="3"/>
      <c r="BD539" s="3"/>
      <c r="BE539" s="3"/>
      <c r="BF539" s="3"/>
      <c r="BG539" s="3"/>
      <c r="BH539" s="3"/>
      <c r="BI539" s="3"/>
      <c r="BJ539" s="3"/>
      <c r="BK539" s="3"/>
      <c r="BL539" s="3"/>
      <c r="BM539" s="3"/>
      <c r="BN539" s="3"/>
      <c r="BO539" s="3"/>
      <c r="BP539" s="3"/>
      <c r="BQ539" s="3"/>
      <c r="BR539" s="3"/>
      <c r="BS539" s="3"/>
      <c r="BT539" s="3"/>
      <c r="BU539" s="3"/>
      <c r="BV539" s="3"/>
    </row>
    <row r="540" spans="1:74" s="4" customFormat="1">
      <c r="A540" s="109"/>
      <c r="B540" s="109"/>
      <c r="C540" s="109" t="s">
        <v>146</v>
      </c>
      <c r="D540" s="71" t="s">
        <v>258</v>
      </c>
      <c r="E540" s="70"/>
      <c r="F540" s="18"/>
      <c r="G540" s="216"/>
      <c r="H540" s="41"/>
      <c r="I540" s="3"/>
      <c r="J540" s="3"/>
      <c r="K540" s="3"/>
      <c r="L540" s="3"/>
      <c r="M540" s="3"/>
      <c r="N540" s="3"/>
      <c r="O540" s="3"/>
      <c r="P540" s="3"/>
      <c r="Q540" s="3"/>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c r="AU540" s="3"/>
      <c r="AV540" s="3"/>
      <c r="AW540" s="3"/>
      <c r="AX540" s="3"/>
      <c r="AY540" s="3"/>
      <c r="AZ540" s="3"/>
      <c r="BA540" s="3"/>
      <c r="BB540" s="3"/>
      <c r="BC540" s="3"/>
      <c r="BD540" s="3"/>
      <c r="BE540" s="3"/>
      <c r="BF540" s="3"/>
      <c r="BG540" s="3"/>
      <c r="BH540" s="3"/>
      <c r="BI540" s="3"/>
      <c r="BJ540" s="3"/>
      <c r="BK540" s="3"/>
      <c r="BL540" s="3"/>
      <c r="BM540" s="3"/>
      <c r="BN540" s="3"/>
      <c r="BO540" s="3"/>
      <c r="BP540" s="3"/>
      <c r="BQ540" s="3"/>
      <c r="BR540" s="3"/>
      <c r="BS540" s="3"/>
      <c r="BT540" s="3"/>
      <c r="BU540" s="3"/>
      <c r="BV540" s="3"/>
    </row>
    <row r="541" spans="1:74" s="4" customFormat="1">
      <c r="A541" s="109"/>
      <c r="B541" s="109"/>
      <c r="C541" s="109" t="s">
        <v>146</v>
      </c>
      <c r="D541" s="68" t="s">
        <v>173</v>
      </c>
      <c r="E541" s="70"/>
      <c r="F541" s="18"/>
      <c r="G541" s="216"/>
      <c r="H541" s="41"/>
      <c r="I541" s="3"/>
      <c r="J541" s="3"/>
      <c r="K541" s="3"/>
      <c r="L541" s="3"/>
      <c r="M541" s="3"/>
      <c r="N541" s="3"/>
      <c r="O541" s="3"/>
      <c r="P541" s="3"/>
      <c r="Q541" s="3"/>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c r="AU541" s="3"/>
      <c r="AV541" s="3"/>
      <c r="AW541" s="3"/>
      <c r="AX541" s="3"/>
      <c r="AY541" s="3"/>
      <c r="AZ541" s="3"/>
      <c r="BA541" s="3"/>
      <c r="BB541" s="3"/>
      <c r="BC541" s="3"/>
      <c r="BD541" s="3"/>
      <c r="BE541" s="3"/>
      <c r="BF541" s="3"/>
      <c r="BG541" s="3"/>
      <c r="BH541" s="3"/>
      <c r="BI541" s="3"/>
      <c r="BJ541" s="3"/>
      <c r="BK541" s="3"/>
      <c r="BL541" s="3"/>
      <c r="BM541" s="3"/>
      <c r="BN541" s="3"/>
      <c r="BO541" s="3"/>
      <c r="BP541" s="3"/>
      <c r="BQ541" s="3"/>
      <c r="BR541" s="3"/>
      <c r="BS541" s="3"/>
      <c r="BT541" s="3"/>
      <c r="BU541" s="3"/>
      <c r="BV541" s="3"/>
    </row>
    <row r="542" spans="1:74" s="4" customFormat="1">
      <c r="A542" s="109"/>
      <c r="B542" s="109"/>
      <c r="C542" s="109" t="s">
        <v>146</v>
      </c>
      <c r="D542" s="66" t="s">
        <v>174</v>
      </c>
      <c r="E542" s="73"/>
      <c r="F542" s="18"/>
      <c r="G542" s="216"/>
      <c r="H542" s="41"/>
      <c r="I542" s="3"/>
      <c r="J542" s="3"/>
      <c r="K542" s="3"/>
      <c r="L542" s="3"/>
      <c r="M542" s="3"/>
      <c r="N542" s="3"/>
      <c r="O542" s="3"/>
      <c r="P542" s="3"/>
      <c r="Q542" s="3"/>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c r="AU542" s="3"/>
      <c r="AV542" s="3"/>
      <c r="AW542" s="3"/>
      <c r="AX542" s="3"/>
      <c r="AY542" s="3"/>
      <c r="AZ542" s="3"/>
      <c r="BA542" s="3"/>
      <c r="BB542" s="3"/>
      <c r="BC542" s="3"/>
      <c r="BD542" s="3"/>
      <c r="BE542" s="3"/>
      <c r="BF542" s="3"/>
      <c r="BG542" s="3"/>
      <c r="BH542" s="3"/>
      <c r="BI542" s="3"/>
      <c r="BJ542" s="3"/>
      <c r="BK542" s="3"/>
      <c r="BL542" s="3"/>
      <c r="BM542" s="3"/>
      <c r="BN542" s="3"/>
      <c r="BO542" s="3"/>
      <c r="BP542" s="3"/>
      <c r="BQ542" s="3"/>
      <c r="BR542" s="3"/>
      <c r="BS542" s="3"/>
      <c r="BT542" s="3"/>
      <c r="BU542" s="3"/>
      <c r="BV542" s="3"/>
    </row>
    <row r="543" spans="1:74" s="4" customFormat="1">
      <c r="A543" s="43"/>
      <c r="B543" s="42"/>
      <c r="C543" s="54"/>
      <c r="D543" s="72" t="s">
        <v>175</v>
      </c>
      <c r="E543" s="37" t="s">
        <v>7</v>
      </c>
      <c r="F543" s="298">
        <v>1</v>
      </c>
      <c r="G543" s="213"/>
      <c r="H543" s="123">
        <f>ROUND((F543*G543),2)</f>
        <v>0</v>
      </c>
      <c r="I543" s="3"/>
      <c r="J543" s="3"/>
      <c r="K543" s="3"/>
      <c r="L543" s="3"/>
      <c r="M543" s="3"/>
      <c r="N543" s="3"/>
      <c r="O543" s="3"/>
      <c r="P543" s="3"/>
      <c r="Q543" s="3"/>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c r="AU543" s="3"/>
      <c r="AV543" s="3"/>
      <c r="AW543" s="3"/>
      <c r="AX543" s="3"/>
      <c r="AY543" s="3"/>
      <c r="AZ543" s="3"/>
      <c r="BA543" s="3"/>
      <c r="BB543" s="3"/>
      <c r="BC543" s="3"/>
      <c r="BD543" s="3"/>
      <c r="BE543" s="3"/>
      <c r="BF543" s="3"/>
      <c r="BG543" s="3"/>
      <c r="BH543" s="3"/>
      <c r="BI543" s="3"/>
      <c r="BJ543" s="3"/>
      <c r="BK543" s="3"/>
      <c r="BL543" s="3"/>
      <c r="BM543" s="3"/>
      <c r="BN543" s="3"/>
      <c r="BO543" s="3"/>
      <c r="BP543" s="3"/>
      <c r="BQ543" s="3"/>
      <c r="BR543" s="3"/>
      <c r="BS543" s="3"/>
      <c r="BT543" s="3"/>
      <c r="BU543" s="3"/>
      <c r="BV543" s="3"/>
    </row>
    <row r="544" spans="1:74" s="4" customFormat="1">
      <c r="A544" s="43" t="s">
        <v>405</v>
      </c>
      <c r="B544" s="131" t="s">
        <v>477</v>
      </c>
      <c r="C544" s="56" t="s">
        <v>51</v>
      </c>
      <c r="D544" s="66" t="s">
        <v>268</v>
      </c>
      <c r="E544" s="73"/>
      <c r="F544" s="298"/>
      <c r="G544" s="216"/>
      <c r="H544" s="41"/>
      <c r="I544" s="3"/>
      <c r="J544" s="3"/>
      <c r="K544" s="3"/>
      <c r="L544" s="3"/>
      <c r="M544" s="3"/>
      <c r="N544" s="3"/>
      <c r="O544" s="3"/>
      <c r="P544" s="3"/>
      <c r="Q544" s="3"/>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c r="AU544" s="3"/>
      <c r="AV544" s="3"/>
      <c r="AW544" s="3"/>
      <c r="AX544" s="3"/>
      <c r="AY544" s="3"/>
      <c r="AZ544" s="3"/>
      <c r="BA544" s="3"/>
      <c r="BB544" s="3"/>
      <c r="BC544" s="3"/>
      <c r="BD544" s="3"/>
      <c r="BE544" s="3"/>
      <c r="BF544" s="3"/>
      <c r="BG544" s="3"/>
      <c r="BH544" s="3"/>
      <c r="BI544" s="3"/>
      <c r="BJ544" s="3"/>
      <c r="BK544" s="3"/>
      <c r="BL544" s="3"/>
      <c r="BM544" s="3"/>
      <c r="BN544" s="3"/>
      <c r="BO544" s="3"/>
      <c r="BP544" s="3"/>
      <c r="BQ544" s="3"/>
      <c r="BR544" s="3"/>
      <c r="BS544" s="3"/>
      <c r="BT544" s="3"/>
      <c r="BU544" s="3"/>
      <c r="BV544" s="3"/>
    </row>
    <row r="545" spans="1:74" s="4" customFormat="1">
      <c r="A545" s="109"/>
      <c r="B545" s="109"/>
      <c r="C545" s="109" t="s">
        <v>146</v>
      </c>
      <c r="D545" s="75" t="s">
        <v>259</v>
      </c>
      <c r="E545" s="73"/>
      <c r="F545" s="298"/>
      <c r="G545" s="216"/>
      <c r="H545" s="41"/>
      <c r="I545" s="3"/>
      <c r="J545" s="3"/>
      <c r="K545" s="3"/>
      <c r="L545" s="3"/>
      <c r="M545" s="3"/>
      <c r="N545" s="3"/>
      <c r="O545" s="3"/>
      <c r="P545" s="3"/>
      <c r="Q545" s="3"/>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c r="AU545" s="3"/>
      <c r="AV545" s="3"/>
      <c r="AW545" s="3"/>
      <c r="AX545" s="3"/>
      <c r="AY545" s="3"/>
      <c r="AZ545" s="3"/>
      <c r="BA545" s="3"/>
      <c r="BB545" s="3"/>
      <c r="BC545" s="3"/>
      <c r="BD545" s="3"/>
      <c r="BE545" s="3"/>
      <c r="BF545" s="3"/>
      <c r="BG545" s="3"/>
      <c r="BH545" s="3"/>
      <c r="BI545" s="3"/>
      <c r="BJ545" s="3"/>
      <c r="BK545" s="3"/>
      <c r="BL545" s="3"/>
      <c r="BM545" s="3"/>
      <c r="BN545" s="3"/>
      <c r="BO545" s="3"/>
      <c r="BP545" s="3"/>
      <c r="BQ545" s="3"/>
      <c r="BR545" s="3"/>
      <c r="BS545" s="3"/>
      <c r="BT545" s="3"/>
      <c r="BU545" s="3"/>
      <c r="BV545" s="3"/>
    </row>
    <row r="546" spans="1:74" s="4" customFormat="1">
      <c r="A546" s="43"/>
      <c r="B546" s="42"/>
      <c r="C546" s="54"/>
      <c r="D546" s="72" t="s">
        <v>184</v>
      </c>
      <c r="E546" s="37" t="s">
        <v>141</v>
      </c>
      <c r="F546" s="298">
        <v>1</v>
      </c>
      <c r="G546" s="213"/>
      <c r="H546" s="123">
        <f>ROUND((F546*G546),2)</f>
        <v>0</v>
      </c>
      <c r="I546" s="3"/>
      <c r="J546" s="3"/>
      <c r="K546" s="3"/>
      <c r="L546" s="3"/>
      <c r="M546" s="3"/>
      <c r="N546" s="3"/>
      <c r="O546" s="3"/>
      <c r="P546" s="3"/>
      <c r="Q546" s="3"/>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c r="AU546" s="3"/>
      <c r="AV546" s="3"/>
      <c r="AW546" s="3"/>
      <c r="AX546" s="3"/>
      <c r="AY546" s="3"/>
      <c r="AZ546" s="3"/>
      <c r="BA546" s="3"/>
      <c r="BB546" s="3"/>
      <c r="BC546" s="3"/>
      <c r="BD546" s="3"/>
      <c r="BE546" s="3"/>
      <c r="BF546" s="3"/>
      <c r="BG546" s="3"/>
      <c r="BH546" s="3"/>
      <c r="BI546" s="3"/>
      <c r="BJ546" s="3"/>
      <c r="BK546" s="3"/>
      <c r="BL546" s="3"/>
      <c r="BM546" s="3"/>
      <c r="BN546" s="3"/>
      <c r="BO546" s="3"/>
      <c r="BP546" s="3"/>
      <c r="BQ546" s="3"/>
      <c r="BR546" s="3"/>
      <c r="BS546" s="3"/>
      <c r="BT546" s="3"/>
      <c r="BU546" s="3"/>
      <c r="BV546" s="3"/>
    </row>
    <row r="547" spans="1:74" s="4" customFormat="1">
      <c r="A547" s="43" t="s">
        <v>405</v>
      </c>
      <c r="B547" s="131" t="s">
        <v>477</v>
      </c>
      <c r="C547" s="56" t="s">
        <v>52</v>
      </c>
      <c r="D547" s="66" t="s">
        <v>187</v>
      </c>
      <c r="E547" s="73"/>
      <c r="F547" s="18"/>
      <c r="G547" s="216"/>
      <c r="H547" s="41"/>
      <c r="I547" s="3"/>
      <c r="J547" s="3"/>
      <c r="K547" s="3"/>
      <c r="L547" s="3"/>
      <c r="M547" s="3"/>
      <c r="N547" s="3"/>
      <c r="O547" s="3"/>
      <c r="P547" s="3"/>
      <c r="Q547" s="3"/>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c r="AU547" s="3"/>
      <c r="AV547" s="3"/>
      <c r="AW547" s="3"/>
      <c r="AX547" s="3"/>
      <c r="AY547" s="3"/>
      <c r="AZ547" s="3"/>
      <c r="BA547" s="3"/>
      <c r="BB547" s="3"/>
      <c r="BC547" s="3"/>
      <c r="BD547" s="3"/>
      <c r="BE547" s="3"/>
      <c r="BF547" s="3"/>
      <c r="BG547" s="3"/>
      <c r="BH547" s="3"/>
      <c r="BI547" s="3"/>
      <c r="BJ547" s="3"/>
      <c r="BK547" s="3"/>
      <c r="BL547" s="3"/>
      <c r="BM547" s="3"/>
      <c r="BN547" s="3"/>
      <c r="BO547" s="3"/>
      <c r="BP547" s="3"/>
      <c r="BQ547" s="3"/>
      <c r="BR547" s="3"/>
      <c r="BS547" s="3"/>
      <c r="BT547" s="3"/>
      <c r="BU547" s="3"/>
      <c r="BV547" s="3"/>
    </row>
    <row r="548" spans="1:74" s="4" customFormat="1" ht="90.75">
      <c r="A548" s="109"/>
      <c r="B548" s="109"/>
      <c r="C548" s="109" t="s">
        <v>146</v>
      </c>
      <c r="D548" s="75" t="s">
        <v>188</v>
      </c>
      <c r="E548" s="73"/>
      <c r="F548" s="18"/>
      <c r="G548" s="216"/>
      <c r="H548" s="41"/>
      <c r="I548" s="3"/>
      <c r="J548" s="3"/>
      <c r="K548" s="3"/>
      <c r="L548" s="3"/>
      <c r="M548" s="3"/>
      <c r="N548" s="3"/>
      <c r="O548" s="3"/>
      <c r="P548" s="3"/>
      <c r="Q548" s="3"/>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c r="AU548" s="3"/>
      <c r="AV548" s="3"/>
      <c r="AW548" s="3"/>
      <c r="AX548" s="3"/>
      <c r="AY548" s="3"/>
      <c r="AZ548" s="3"/>
      <c r="BA548" s="3"/>
      <c r="BB548" s="3"/>
      <c r="BC548" s="3"/>
      <c r="BD548" s="3"/>
      <c r="BE548" s="3"/>
      <c r="BF548" s="3"/>
      <c r="BG548" s="3"/>
      <c r="BH548" s="3"/>
      <c r="BI548" s="3"/>
      <c r="BJ548" s="3"/>
      <c r="BK548" s="3"/>
      <c r="BL548" s="3"/>
      <c r="BM548" s="3"/>
      <c r="BN548" s="3"/>
      <c r="BO548" s="3"/>
      <c r="BP548" s="3"/>
      <c r="BQ548" s="3"/>
      <c r="BR548" s="3"/>
      <c r="BS548" s="3"/>
      <c r="BT548" s="3"/>
      <c r="BU548" s="3"/>
      <c r="BV548" s="3"/>
    </row>
    <row r="549" spans="1:74" s="4" customFormat="1">
      <c r="A549" s="109"/>
      <c r="B549" s="109"/>
      <c r="C549" s="109" t="s">
        <v>146</v>
      </c>
      <c r="D549" s="66" t="s">
        <v>189</v>
      </c>
      <c r="E549" s="73"/>
      <c r="F549" s="18"/>
      <c r="G549" s="216"/>
      <c r="H549" s="41"/>
      <c r="I549" s="3"/>
      <c r="J549" s="3"/>
      <c r="K549" s="3"/>
      <c r="L549" s="3"/>
      <c r="M549" s="3"/>
      <c r="N549" s="3"/>
      <c r="O549" s="3"/>
      <c r="P549" s="3"/>
      <c r="Q549" s="3"/>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c r="AU549" s="3"/>
      <c r="AV549" s="3"/>
      <c r="AW549" s="3"/>
      <c r="AX549" s="3"/>
      <c r="AY549" s="3"/>
      <c r="AZ549" s="3"/>
      <c r="BA549" s="3"/>
      <c r="BB549" s="3"/>
      <c r="BC549" s="3"/>
      <c r="BD549" s="3"/>
      <c r="BE549" s="3"/>
      <c r="BF549" s="3"/>
      <c r="BG549" s="3"/>
      <c r="BH549" s="3"/>
      <c r="BI549" s="3"/>
      <c r="BJ549" s="3"/>
      <c r="BK549" s="3"/>
      <c r="BL549" s="3"/>
      <c r="BM549" s="3"/>
      <c r="BN549" s="3"/>
      <c r="BO549" s="3"/>
      <c r="BP549" s="3"/>
      <c r="BQ549" s="3"/>
      <c r="BR549" s="3"/>
      <c r="BS549" s="3"/>
      <c r="BT549" s="3"/>
      <c r="BU549" s="3"/>
      <c r="BV549" s="3"/>
    </row>
    <row r="550" spans="1:74" s="4" customFormat="1">
      <c r="A550" s="43"/>
      <c r="B550" s="42"/>
      <c r="C550" s="54"/>
      <c r="D550" s="72" t="s">
        <v>175</v>
      </c>
      <c r="E550" s="37" t="s">
        <v>521</v>
      </c>
      <c r="F550" s="18">
        <v>16</v>
      </c>
      <c r="G550" s="213"/>
      <c r="H550" s="123">
        <f>ROUND((F550*G550),2)</f>
        <v>0</v>
      </c>
      <c r="I550" s="3"/>
      <c r="J550" s="3"/>
      <c r="K550" s="3"/>
      <c r="L550" s="3"/>
      <c r="M550" s="3"/>
      <c r="N550" s="3"/>
      <c r="O550" s="3"/>
      <c r="P550" s="3"/>
      <c r="Q550" s="3"/>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c r="AU550" s="3"/>
      <c r="AV550" s="3"/>
      <c r="AW550" s="3"/>
      <c r="AX550" s="3"/>
      <c r="AY550" s="3"/>
      <c r="AZ550" s="3"/>
      <c r="BA550" s="3"/>
      <c r="BB550" s="3"/>
      <c r="BC550" s="3"/>
      <c r="BD550" s="3"/>
      <c r="BE550" s="3"/>
      <c r="BF550" s="3"/>
      <c r="BG550" s="3"/>
      <c r="BH550" s="3"/>
      <c r="BI550" s="3"/>
      <c r="BJ550" s="3"/>
      <c r="BK550" s="3"/>
      <c r="BL550" s="3"/>
      <c r="BM550" s="3"/>
      <c r="BN550" s="3"/>
      <c r="BO550" s="3"/>
      <c r="BP550" s="3"/>
      <c r="BQ550" s="3"/>
      <c r="BR550" s="3"/>
      <c r="BS550" s="3"/>
      <c r="BT550" s="3"/>
      <c r="BU550" s="3"/>
      <c r="BV550" s="3"/>
    </row>
    <row r="551" spans="1:74" s="4" customFormat="1">
      <c r="A551" s="43" t="s">
        <v>405</v>
      </c>
      <c r="B551" s="131" t="s">
        <v>477</v>
      </c>
      <c r="C551" s="56" t="s">
        <v>53</v>
      </c>
      <c r="D551" s="66" t="s">
        <v>190</v>
      </c>
      <c r="E551" s="73"/>
      <c r="F551" s="18"/>
      <c r="G551" s="216"/>
      <c r="H551" s="41"/>
      <c r="I551" s="3"/>
      <c r="J551" s="3"/>
      <c r="K551" s="3"/>
      <c r="L551" s="3"/>
      <c r="M551" s="3"/>
      <c r="N551" s="3"/>
      <c r="O551" s="3"/>
      <c r="P551" s="3"/>
      <c r="Q551" s="3"/>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c r="AU551" s="3"/>
      <c r="AV551" s="3"/>
      <c r="AW551" s="3"/>
      <c r="AX551" s="3"/>
      <c r="AY551" s="3"/>
      <c r="AZ551" s="3"/>
      <c r="BA551" s="3"/>
      <c r="BB551" s="3"/>
      <c r="BC551" s="3"/>
      <c r="BD551" s="3"/>
      <c r="BE551" s="3"/>
      <c r="BF551" s="3"/>
      <c r="BG551" s="3"/>
      <c r="BH551" s="3"/>
      <c r="BI551" s="3"/>
      <c r="BJ551" s="3"/>
      <c r="BK551" s="3"/>
      <c r="BL551" s="3"/>
      <c r="BM551" s="3"/>
      <c r="BN551" s="3"/>
      <c r="BO551" s="3"/>
      <c r="BP551" s="3"/>
      <c r="BQ551" s="3"/>
      <c r="BR551" s="3"/>
      <c r="BS551" s="3"/>
      <c r="BT551" s="3"/>
      <c r="BU551" s="3"/>
      <c r="BV551" s="3"/>
    </row>
    <row r="552" spans="1:74" s="4" customFormat="1" ht="78">
      <c r="A552" s="109"/>
      <c r="B552" s="109"/>
      <c r="C552" s="109" t="s">
        <v>146</v>
      </c>
      <c r="D552" s="75" t="s">
        <v>191</v>
      </c>
      <c r="E552" s="73"/>
      <c r="F552" s="18"/>
      <c r="G552" s="216"/>
      <c r="H552" s="41"/>
      <c r="I552" s="3"/>
      <c r="J552" s="3"/>
      <c r="K552" s="3"/>
      <c r="L552" s="3"/>
      <c r="M552" s="3"/>
      <c r="N552" s="3"/>
      <c r="O552" s="3"/>
      <c r="P552" s="3"/>
      <c r="Q552" s="3"/>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c r="AU552" s="3"/>
      <c r="AV552" s="3"/>
      <c r="AW552" s="3"/>
      <c r="AX552" s="3"/>
      <c r="AY552" s="3"/>
      <c r="AZ552" s="3"/>
      <c r="BA552" s="3"/>
      <c r="BB552" s="3"/>
      <c r="BC552" s="3"/>
      <c r="BD552" s="3"/>
      <c r="BE552" s="3"/>
      <c r="BF552" s="3"/>
      <c r="BG552" s="3"/>
      <c r="BH552" s="3"/>
      <c r="BI552" s="3"/>
      <c r="BJ552" s="3"/>
      <c r="BK552" s="3"/>
      <c r="BL552" s="3"/>
      <c r="BM552" s="3"/>
      <c r="BN552" s="3"/>
      <c r="BO552" s="3"/>
      <c r="BP552" s="3"/>
      <c r="BQ552" s="3"/>
      <c r="BR552" s="3"/>
      <c r="BS552" s="3"/>
      <c r="BT552" s="3"/>
      <c r="BU552" s="3"/>
      <c r="BV552" s="3"/>
    </row>
    <row r="553" spans="1:74" s="4" customFormat="1">
      <c r="A553" s="109"/>
      <c r="B553" s="109"/>
      <c r="C553" s="109" t="s">
        <v>146</v>
      </c>
      <c r="D553" s="66" t="s">
        <v>189</v>
      </c>
      <c r="E553" s="73"/>
      <c r="F553" s="18"/>
      <c r="G553" s="216"/>
      <c r="H553" s="41"/>
      <c r="I553" s="3"/>
      <c r="J553" s="3"/>
      <c r="K553" s="3"/>
      <c r="L553" s="3"/>
      <c r="M553" s="3"/>
      <c r="N553" s="3"/>
      <c r="O553" s="3"/>
      <c r="P553" s="3"/>
      <c r="Q553" s="3"/>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c r="AU553" s="3"/>
      <c r="AV553" s="3"/>
      <c r="AW553" s="3"/>
      <c r="AX553" s="3"/>
      <c r="AY553" s="3"/>
      <c r="AZ553" s="3"/>
      <c r="BA553" s="3"/>
      <c r="BB553" s="3"/>
      <c r="BC553" s="3"/>
      <c r="BD553" s="3"/>
      <c r="BE553" s="3"/>
      <c r="BF553" s="3"/>
      <c r="BG553" s="3"/>
      <c r="BH553" s="3"/>
      <c r="BI553" s="3"/>
      <c r="BJ553" s="3"/>
      <c r="BK553" s="3"/>
      <c r="BL553" s="3"/>
      <c r="BM553" s="3"/>
      <c r="BN553" s="3"/>
      <c r="BO553" s="3"/>
      <c r="BP553" s="3"/>
      <c r="BQ553" s="3"/>
      <c r="BR553" s="3"/>
      <c r="BS553" s="3"/>
      <c r="BT553" s="3"/>
      <c r="BU553" s="3"/>
      <c r="BV553" s="3"/>
    </row>
    <row r="554" spans="1:74" s="4" customFormat="1">
      <c r="A554" s="43"/>
      <c r="B554" s="42"/>
      <c r="C554" s="54"/>
      <c r="D554" s="72" t="s">
        <v>175</v>
      </c>
      <c r="E554" s="37" t="s">
        <v>521</v>
      </c>
      <c r="F554" s="18">
        <v>16</v>
      </c>
      <c r="G554" s="213"/>
      <c r="H554" s="123">
        <f>ROUND((F554*G554),2)</f>
        <v>0</v>
      </c>
      <c r="I554" s="3"/>
      <c r="J554" s="3"/>
      <c r="K554" s="3"/>
      <c r="L554" s="3"/>
      <c r="M554" s="3"/>
      <c r="N554" s="3"/>
      <c r="O554" s="3"/>
      <c r="P554" s="3"/>
      <c r="Q554" s="3"/>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c r="AU554" s="3"/>
      <c r="AV554" s="3"/>
      <c r="AW554" s="3"/>
      <c r="AX554" s="3"/>
      <c r="AY554" s="3"/>
      <c r="AZ554" s="3"/>
      <c r="BA554" s="3"/>
      <c r="BB554" s="3"/>
      <c r="BC554" s="3"/>
      <c r="BD554" s="3"/>
      <c r="BE554" s="3"/>
      <c r="BF554" s="3"/>
      <c r="BG554" s="3"/>
      <c r="BH554" s="3"/>
      <c r="BI554" s="3"/>
      <c r="BJ554" s="3"/>
      <c r="BK554" s="3"/>
      <c r="BL554" s="3"/>
      <c r="BM554" s="3"/>
      <c r="BN554" s="3"/>
      <c r="BO554" s="3"/>
      <c r="BP554" s="3"/>
      <c r="BQ554" s="3"/>
      <c r="BR554" s="3"/>
      <c r="BS554" s="3"/>
      <c r="BT554" s="3"/>
      <c r="BU554" s="3"/>
      <c r="BV554" s="3"/>
    </row>
    <row r="555" spans="1:74" s="4" customFormat="1">
      <c r="A555" s="109"/>
      <c r="B555" s="109"/>
      <c r="C555" s="109"/>
      <c r="D555" s="72"/>
      <c r="E555" s="73"/>
      <c r="F555" s="18"/>
      <c r="G555" s="216"/>
      <c r="H555" s="41"/>
      <c r="I555" s="3"/>
      <c r="J555" s="3"/>
      <c r="K555" s="3"/>
      <c r="L555" s="3"/>
      <c r="M555" s="3"/>
      <c r="N555" s="3"/>
      <c r="O555" s="3"/>
      <c r="P555" s="3"/>
      <c r="Q555" s="3"/>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c r="AU555" s="3"/>
      <c r="AV555" s="3"/>
      <c r="AW555" s="3"/>
      <c r="AX555" s="3"/>
      <c r="AY555" s="3"/>
      <c r="AZ555" s="3"/>
      <c r="BA555" s="3"/>
      <c r="BB555" s="3"/>
      <c r="BC555" s="3"/>
      <c r="BD555" s="3"/>
      <c r="BE555" s="3"/>
      <c r="BF555" s="3"/>
      <c r="BG555" s="3"/>
      <c r="BH555" s="3"/>
      <c r="BI555" s="3"/>
      <c r="BJ555" s="3"/>
      <c r="BK555" s="3"/>
      <c r="BL555" s="3"/>
      <c r="BM555" s="3"/>
      <c r="BN555" s="3"/>
      <c r="BO555" s="3"/>
      <c r="BP555" s="3"/>
      <c r="BQ555" s="3"/>
      <c r="BR555" s="3"/>
      <c r="BS555" s="3"/>
      <c r="BT555" s="3"/>
      <c r="BU555" s="3"/>
      <c r="BV555" s="3"/>
    </row>
    <row r="556" spans="1:74" s="4" customFormat="1">
      <c r="A556" s="109"/>
      <c r="B556" s="109"/>
      <c r="C556" s="109"/>
      <c r="D556" s="69" t="s">
        <v>183</v>
      </c>
      <c r="E556" s="70"/>
      <c r="F556" s="18"/>
      <c r="G556" s="216"/>
      <c r="H556" s="41"/>
      <c r="I556" s="3"/>
      <c r="J556" s="3"/>
      <c r="K556" s="3"/>
      <c r="L556" s="3"/>
      <c r="M556" s="3"/>
      <c r="N556" s="3"/>
      <c r="O556" s="3"/>
      <c r="P556" s="3"/>
      <c r="Q556" s="3"/>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c r="AU556" s="3"/>
      <c r="AV556" s="3"/>
      <c r="AW556" s="3"/>
      <c r="AX556" s="3"/>
      <c r="AY556" s="3"/>
      <c r="AZ556" s="3"/>
      <c r="BA556" s="3"/>
      <c r="BB556" s="3"/>
      <c r="BC556" s="3"/>
      <c r="BD556" s="3"/>
      <c r="BE556" s="3"/>
      <c r="BF556" s="3"/>
      <c r="BG556" s="3"/>
      <c r="BH556" s="3"/>
      <c r="BI556" s="3"/>
      <c r="BJ556" s="3"/>
      <c r="BK556" s="3"/>
      <c r="BL556" s="3"/>
      <c r="BM556" s="3"/>
      <c r="BN556" s="3"/>
      <c r="BO556" s="3"/>
      <c r="BP556" s="3"/>
      <c r="BQ556" s="3"/>
      <c r="BR556" s="3"/>
      <c r="BS556" s="3"/>
      <c r="BT556" s="3"/>
      <c r="BU556" s="3"/>
      <c r="BV556" s="3"/>
    </row>
    <row r="557" spans="1:74" s="4" customFormat="1">
      <c r="A557" s="109"/>
      <c r="B557" s="109"/>
      <c r="C557" s="109"/>
      <c r="D557" s="72"/>
      <c r="E557" s="73"/>
      <c r="F557" s="18"/>
      <c r="G557" s="216"/>
      <c r="H557" s="41"/>
      <c r="I557" s="3"/>
      <c r="J557" s="3"/>
      <c r="K557" s="3"/>
      <c r="L557" s="3"/>
      <c r="M557" s="3"/>
      <c r="N557" s="3"/>
      <c r="O557" s="3"/>
      <c r="P557" s="3"/>
      <c r="Q557" s="3"/>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c r="AU557" s="3"/>
      <c r="AV557" s="3"/>
      <c r="AW557" s="3"/>
      <c r="AX557" s="3"/>
      <c r="AY557" s="3"/>
      <c r="AZ557" s="3"/>
      <c r="BA557" s="3"/>
      <c r="BB557" s="3"/>
      <c r="BC557" s="3"/>
      <c r="BD557" s="3"/>
      <c r="BE557" s="3"/>
      <c r="BF557" s="3"/>
      <c r="BG557" s="3"/>
      <c r="BH557" s="3"/>
      <c r="BI557" s="3"/>
      <c r="BJ557" s="3"/>
      <c r="BK557" s="3"/>
      <c r="BL557" s="3"/>
      <c r="BM557" s="3"/>
      <c r="BN557" s="3"/>
      <c r="BO557" s="3"/>
      <c r="BP557" s="3"/>
      <c r="BQ557" s="3"/>
      <c r="BR557" s="3"/>
      <c r="BS557" s="3"/>
      <c r="BT557" s="3"/>
      <c r="BU557" s="3"/>
      <c r="BV557" s="3"/>
    </row>
    <row r="558" spans="1:74" s="4" customFormat="1">
      <c r="A558" s="43" t="s">
        <v>405</v>
      </c>
      <c r="B558" s="131" t="s">
        <v>477</v>
      </c>
      <c r="C558" s="56" t="s">
        <v>54</v>
      </c>
      <c r="D558" s="66" t="s">
        <v>34</v>
      </c>
      <c r="E558" s="73"/>
      <c r="F558" s="18"/>
      <c r="G558" s="216"/>
      <c r="H558" s="41"/>
      <c r="I558" s="3"/>
      <c r="J558" s="3"/>
      <c r="K558" s="3"/>
      <c r="L558" s="3"/>
      <c r="M558" s="3"/>
      <c r="N558" s="3"/>
      <c r="O558" s="3"/>
      <c r="P558" s="3"/>
      <c r="Q558" s="3"/>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c r="AU558" s="3"/>
      <c r="AV558" s="3"/>
      <c r="AW558" s="3"/>
      <c r="AX558" s="3"/>
      <c r="AY558" s="3"/>
      <c r="AZ558" s="3"/>
      <c r="BA558" s="3"/>
      <c r="BB558" s="3"/>
      <c r="BC558" s="3"/>
      <c r="BD558" s="3"/>
      <c r="BE558" s="3"/>
      <c r="BF558" s="3"/>
      <c r="BG558" s="3"/>
      <c r="BH558" s="3"/>
      <c r="BI558" s="3"/>
      <c r="BJ558" s="3"/>
      <c r="BK558" s="3"/>
      <c r="BL558" s="3"/>
      <c r="BM558" s="3"/>
      <c r="BN558" s="3"/>
      <c r="BO558" s="3"/>
      <c r="BP558" s="3"/>
      <c r="BQ558" s="3"/>
      <c r="BR558" s="3"/>
      <c r="BS558" s="3"/>
      <c r="BT558" s="3"/>
      <c r="BU558" s="3"/>
      <c r="BV558" s="3"/>
    </row>
    <row r="559" spans="1:74" s="4" customFormat="1" ht="39.75">
      <c r="A559" s="109"/>
      <c r="B559" s="109"/>
      <c r="C559" s="109" t="s">
        <v>146</v>
      </c>
      <c r="D559" s="75" t="s">
        <v>260</v>
      </c>
      <c r="E559" s="73"/>
      <c r="F559" s="18"/>
      <c r="G559" s="216"/>
      <c r="H559" s="41"/>
      <c r="I559" s="3"/>
      <c r="J559" s="3"/>
      <c r="K559" s="3"/>
      <c r="L559" s="3"/>
      <c r="M559" s="3"/>
      <c r="N559" s="3"/>
      <c r="O559" s="3"/>
      <c r="P559" s="3"/>
      <c r="Q559" s="3"/>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c r="AU559" s="3"/>
      <c r="AV559" s="3"/>
      <c r="AW559" s="3"/>
      <c r="AX559" s="3"/>
      <c r="AY559" s="3"/>
      <c r="AZ559" s="3"/>
      <c r="BA559" s="3"/>
      <c r="BB559" s="3"/>
      <c r="BC559" s="3"/>
      <c r="BD559" s="3"/>
      <c r="BE559" s="3"/>
      <c r="BF559" s="3"/>
      <c r="BG559" s="3"/>
      <c r="BH559" s="3"/>
      <c r="BI559" s="3"/>
      <c r="BJ559" s="3"/>
      <c r="BK559" s="3"/>
      <c r="BL559" s="3"/>
      <c r="BM559" s="3"/>
      <c r="BN559" s="3"/>
      <c r="BO559" s="3"/>
      <c r="BP559" s="3"/>
      <c r="BQ559" s="3"/>
      <c r="BR559" s="3"/>
      <c r="BS559" s="3"/>
      <c r="BT559" s="3"/>
      <c r="BU559" s="3"/>
      <c r="BV559" s="3"/>
    </row>
    <row r="560" spans="1:74" s="4" customFormat="1">
      <c r="A560" s="43"/>
      <c r="B560" s="42"/>
      <c r="C560" s="54"/>
      <c r="D560" s="72" t="s">
        <v>184</v>
      </c>
      <c r="E560" s="37" t="s">
        <v>141</v>
      </c>
      <c r="F560" s="298">
        <v>1</v>
      </c>
      <c r="G560" s="213"/>
      <c r="H560" s="123">
        <f>ROUND((F560*G560),2)</f>
        <v>0</v>
      </c>
      <c r="I560" s="3"/>
      <c r="J560" s="3"/>
      <c r="K560" s="3"/>
      <c r="L560" s="3"/>
      <c r="M560" s="3"/>
      <c r="N560" s="3"/>
      <c r="O560" s="3"/>
      <c r="P560" s="3"/>
      <c r="Q560" s="3"/>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c r="AU560" s="3"/>
      <c r="AV560" s="3"/>
      <c r="AW560" s="3"/>
      <c r="AX560" s="3"/>
      <c r="AY560" s="3"/>
      <c r="AZ560" s="3"/>
      <c r="BA560" s="3"/>
      <c r="BB560" s="3"/>
      <c r="BC560" s="3"/>
      <c r="BD560" s="3"/>
      <c r="BE560" s="3"/>
      <c r="BF560" s="3"/>
      <c r="BG560" s="3"/>
      <c r="BH560" s="3"/>
      <c r="BI560" s="3"/>
      <c r="BJ560" s="3"/>
      <c r="BK560" s="3"/>
      <c r="BL560" s="3"/>
      <c r="BM560" s="3"/>
      <c r="BN560" s="3"/>
      <c r="BO560" s="3"/>
      <c r="BP560" s="3"/>
      <c r="BQ560" s="3"/>
      <c r="BR560" s="3"/>
      <c r="BS560" s="3"/>
      <c r="BT560" s="3"/>
      <c r="BU560" s="3"/>
      <c r="BV560" s="3"/>
    </row>
    <row r="561" spans="1:74" s="4" customFormat="1">
      <c r="A561" s="43" t="s">
        <v>405</v>
      </c>
      <c r="B561" s="131" t="s">
        <v>477</v>
      </c>
      <c r="C561" s="56" t="s">
        <v>55</v>
      </c>
      <c r="D561" s="66" t="s">
        <v>192</v>
      </c>
      <c r="E561" s="73"/>
      <c r="F561" s="18"/>
      <c r="G561" s="216"/>
      <c r="H561" s="41"/>
      <c r="I561" s="3"/>
      <c r="J561" s="3"/>
      <c r="K561" s="3"/>
      <c r="L561" s="3"/>
      <c r="M561" s="3"/>
      <c r="N561" s="3"/>
      <c r="O561" s="3"/>
      <c r="P561" s="3"/>
      <c r="Q561" s="3"/>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c r="AU561" s="3"/>
      <c r="AV561" s="3"/>
      <c r="AW561" s="3"/>
      <c r="AX561" s="3"/>
      <c r="AY561" s="3"/>
      <c r="AZ561" s="3"/>
      <c r="BA561" s="3"/>
      <c r="BB561" s="3"/>
      <c r="BC561" s="3"/>
      <c r="BD561" s="3"/>
      <c r="BE561" s="3"/>
      <c r="BF561" s="3"/>
      <c r="BG561" s="3"/>
      <c r="BH561" s="3"/>
      <c r="BI561" s="3"/>
      <c r="BJ561" s="3"/>
      <c r="BK561" s="3"/>
      <c r="BL561" s="3"/>
      <c r="BM561" s="3"/>
      <c r="BN561" s="3"/>
      <c r="BO561" s="3"/>
      <c r="BP561" s="3"/>
      <c r="BQ561" s="3"/>
      <c r="BR561" s="3"/>
      <c r="BS561" s="3"/>
      <c r="BT561" s="3"/>
      <c r="BU561" s="3"/>
      <c r="BV561" s="3"/>
    </row>
    <row r="562" spans="1:74" s="4" customFormat="1" ht="141.75">
      <c r="A562" s="109"/>
      <c r="B562" s="109"/>
      <c r="C562" s="109" t="s">
        <v>146</v>
      </c>
      <c r="D562" s="75" t="s">
        <v>193</v>
      </c>
      <c r="E562" s="73"/>
      <c r="F562" s="18"/>
      <c r="G562" s="216"/>
      <c r="H562" s="41"/>
      <c r="I562" s="3"/>
      <c r="J562" s="3"/>
      <c r="K562" s="3"/>
      <c r="L562" s="3"/>
      <c r="M562" s="3"/>
      <c r="N562" s="3"/>
      <c r="O562" s="3"/>
      <c r="P562" s="3"/>
      <c r="Q562" s="3"/>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c r="AU562" s="3"/>
      <c r="AV562" s="3"/>
      <c r="AW562" s="3"/>
      <c r="AX562" s="3"/>
      <c r="AY562" s="3"/>
      <c r="AZ562" s="3"/>
      <c r="BA562" s="3"/>
      <c r="BB562" s="3"/>
      <c r="BC562" s="3"/>
      <c r="BD562" s="3"/>
      <c r="BE562" s="3"/>
      <c r="BF562" s="3"/>
      <c r="BG562" s="3"/>
      <c r="BH562" s="3"/>
      <c r="BI562" s="3"/>
      <c r="BJ562" s="3"/>
      <c r="BK562" s="3"/>
      <c r="BL562" s="3"/>
      <c r="BM562" s="3"/>
      <c r="BN562" s="3"/>
      <c r="BO562" s="3"/>
      <c r="BP562" s="3"/>
      <c r="BQ562" s="3"/>
      <c r="BR562" s="3"/>
      <c r="BS562" s="3"/>
      <c r="BT562" s="3"/>
      <c r="BU562" s="3"/>
      <c r="BV562" s="3"/>
    </row>
    <row r="563" spans="1:74" s="4" customFormat="1">
      <c r="A563" s="43"/>
      <c r="B563" s="42"/>
      <c r="C563" s="54"/>
      <c r="D563" s="72" t="s">
        <v>184</v>
      </c>
      <c r="E563" s="37" t="s">
        <v>141</v>
      </c>
      <c r="F563" s="298">
        <v>1</v>
      </c>
      <c r="G563" s="213"/>
      <c r="H563" s="123">
        <f>ROUND((F563*G563),2)</f>
        <v>0</v>
      </c>
      <c r="I563" s="3"/>
      <c r="J563" s="3"/>
      <c r="K563" s="3"/>
      <c r="L563" s="3"/>
      <c r="M563" s="3"/>
      <c r="N563" s="3"/>
      <c r="O563" s="3"/>
      <c r="P563" s="3"/>
      <c r="Q563" s="3"/>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c r="AU563" s="3"/>
      <c r="AV563" s="3"/>
      <c r="AW563" s="3"/>
      <c r="AX563" s="3"/>
      <c r="AY563" s="3"/>
      <c r="AZ563" s="3"/>
      <c r="BA563" s="3"/>
      <c r="BB563" s="3"/>
      <c r="BC563" s="3"/>
      <c r="BD563" s="3"/>
      <c r="BE563" s="3"/>
      <c r="BF563" s="3"/>
      <c r="BG563" s="3"/>
      <c r="BH563" s="3"/>
      <c r="BI563" s="3"/>
      <c r="BJ563" s="3"/>
      <c r="BK563" s="3"/>
      <c r="BL563" s="3"/>
      <c r="BM563" s="3"/>
      <c r="BN563" s="3"/>
      <c r="BO563" s="3"/>
      <c r="BP563" s="3"/>
      <c r="BQ563" s="3"/>
      <c r="BR563" s="3"/>
      <c r="BS563" s="3"/>
      <c r="BT563" s="3"/>
      <c r="BU563" s="3"/>
      <c r="BV563" s="3"/>
    </row>
    <row r="564" spans="1:74" s="4" customFormat="1">
      <c r="A564" s="43" t="s">
        <v>405</v>
      </c>
      <c r="B564" s="131" t="s">
        <v>477</v>
      </c>
      <c r="C564" s="56" t="s">
        <v>56</v>
      </c>
      <c r="D564" s="66" t="s">
        <v>194</v>
      </c>
      <c r="E564" s="73"/>
      <c r="F564" s="18"/>
      <c r="G564" s="216"/>
      <c r="H564" s="41"/>
      <c r="I564" s="3"/>
      <c r="J564" s="3"/>
      <c r="K564" s="3"/>
      <c r="L564" s="3"/>
      <c r="M564" s="3"/>
      <c r="N564" s="3"/>
      <c r="O564" s="3"/>
      <c r="P564" s="3"/>
      <c r="Q564" s="3"/>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c r="AU564" s="3"/>
      <c r="AV564" s="3"/>
      <c r="AW564" s="3"/>
      <c r="AX564" s="3"/>
      <c r="AY564" s="3"/>
      <c r="AZ564" s="3"/>
      <c r="BA564" s="3"/>
      <c r="BB564" s="3"/>
      <c r="BC564" s="3"/>
      <c r="BD564" s="3"/>
      <c r="BE564" s="3"/>
      <c r="BF564" s="3"/>
      <c r="BG564" s="3"/>
      <c r="BH564" s="3"/>
      <c r="BI564" s="3"/>
      <c r="BJ564" s="3"/>
      <c r="BK564" s="3"/>
      <c r="BL564" s="3"/>
      <c r="BM564" s="3"/>
      <c r="BN564" s="3"/>
      <c r="BO564" s="3"/>
      <c r="BP564" s="3"/>
      <c r="BQ564" s="3"/>
      <c r="BR564" s="3"/>
      <c r="BS564" s="3"/>
      <c r="BT564" s="3"/>
      <c r="BU564" s="3"/>
      <c r="BV564" s="3"/>
    </row>
    <row r="565" spans="1:74" s="4" customFormat="1" ht="90.75">
      <c r="A565" s="109"/>
      <c r="B565" s="109"/>
      <c r="C565" s="109" t="s">
        <v>146</v>
      </c>
      <c r="D565" s="75" t="s">
        <v>195</v>
      </c>
      <c r="E565" s="73"/>
      <c r="F565" s="18"/>
      <c r="G565" s="216"/>
      <c r="H565" s="41"/>
      <c r="I565" s="3"/>
      <c r="J565" s="3"/>
      <c r="K565" s="3"/>
      <c r="L565" s="3"/>
      <c r="M565" s="3"/>
      <c r="N565" s="3"/>
      <c r="O565" s="3"/>
      <c r="P565" s="3"/>
      <c r="Q565" s="3"/>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c r="AU565" s="3"/>
      <c r="AV565" s="3"/>
      <c r="AW565" s="3"/>
      <c r="AX565" s="3"/>
      <c r="AY565" s="3"/>
      <c r="AZ565" s="3"/>
      <c r="BA565" s="3"/>
      <c r="BB565" s="3"/>
      <c r="BC565" s="3"/>
      <c r="BD565" s="3"/>
      <c r="BE565" s="3"/>
      <c r="BF565" s="3"/>
      <c r="BG565" s="3"/>
      <c r="BH565" s="3"/>
      <c r="BI565" s="3"/>
      <c r="BJ565" s="3"/>
      <c r="BK565" s="3"/>
      <c r="BL565" s="3"/>
      <c r="BM565" s="3"/>
      <c r="BN565" s="3"/>
      <c r="BO565" s="3"/>
      <c r="BP565" s="3"/>
      <c r="BQ565" s="3"/>
      <c r="BR565" s="3"/>
      <c r="BS565" s="3"/>
      <c r="BT565" s="3"/>
      <c r="BU565" s="3"/>
      <c r="BV565" s="3"/>
    </row>
    <row r="566" spans="1:74" s="4" customFormat="1">
      <c r="A566" s="109"/>
      <c r="B566" s="109"/>
      <c r="C566" s="109" t="s">
        <v>146</v>
      </c>
      <c r="D566" s="66" t="s">
        <v>189</v>
      </c>
      <c r="E566" s="73"/>
      <c r="F566" s="18"/>
      <c r="G566" s="216"/>
      <c r="H566" s="41"/>
      <c r="I566" s="3"/>
      <c r="J566" s="3"/>
      <c r="K566" s="3"/>
      <c r="L566" s="3"/>
      <c r="M566" s="3"/>
      <c r="N566" s="3"/>
      <c r="O566" s="3"/>
      <c r="P566" s="3"/>
      <c r="Q566" s="3"/>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c r="AU566" s="3"/>
      <c r="AV566" s="3"/>
      <c r="AW566" s="3"/>
      <c r="AX566" s="3"/>
      <c r="AY566" s="3"/>
      <c r="AZ566" s="3"/>
      <c r="BA566" s="3"/>
      <c r="BB566" s="3"/>
      <c r="BC566" s="3"/>
      <c r="BD566" s="3"/>
      <c r="BE566" s="3"/>
      <c r="BF566" s="3"/>
      <c r="BG566" s="3"/>
      <c r="BH566" s="3"/>
      <c r="BI566" s="3"/>
      <c r="BJ566" s="3"/>
      <c r="BK566" s="3"/>
      <c r="BL566" s="3"/>
      <c r="BM566" s="3"/>
      <c r="BN566" s="3"/>
      <c r="BO566" s="3"/>
      <c r="BP566" s="3"/>
      <c r="BQ566" s="3"/>
      <c r="BR566" s="3"/>
      <c r="BS566" s="3"/>
      <c r="BT566" s="3"/>
      <c r="BU566" s="3"/>
      <c r="BV566" s="3"/>
    </row>
    <row r="567" spans="1:74" s="4" customFormat="1">
      <c r="A567" s="43"/>
      <c r="B567" s="42"/>
      <c r="C567" s="54"/>
      <c r="D567" s="72" t="s">
        <v>175</v>
      </c>
      <c r="E567" s="37" t="s">
        <v>521</v>
      </c>
      <c r="F567" s="18">
        <v>24</v>
      </c>
      <c r="G567" s="213"/>
      <c r="H567" s="123">
        <f>ROUND((F567*G567),2)</f>
        <v>0</v>
      </c>
      <c r="I567" s="3"/>
      <c r="J567" s="3"/>
      <c r="K567" s="3"/>
      <c r="L567" s="3"/>
      <c r="M567" s="3"/>
      <c r="N567" s="3"/>
      <c r="O567" s="3"/>
      <c r="P567" s="3"/>
      <c r="Q567" s="3"/>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c r="AU567" s="3"/>
      <c r="AV567" s="3"/>
      <c r="AW567" s="3"/>
      <c r="AX567" s="3"/>
      <c r="AY567" s="3"/>
      <c r="AZ567" s="3"/>
      <c r="BA567" s="3"/>
      <c r="BB567" s="3"/>
      <c r="BC567" s="3"/>
      <c r="BD567" s="3"/>
      <c r="BE567" s="3"/>
      <c r="BF567" s="3"/>
      <c r="BG567" s="3"/>
      <c r="BH567" s="3"/>
      <c r="BI567" s="3"/>
      <c r="BJ567" s="3"/>
      <c r="BK567" s="3"/>
      <c r="BL567" s="3"/>
      <c r="BM567" s="3"/>
      <c r="BN567" s="3"/>
      <c r="BO567" s="3"/>
      <c r="BP567" s="3"/>
      <c r="BQ567" s="3"/>
      <c r="BR567" s="3"/>
      <c r="BS567" s="3"/>
      <c r="BT567" s="3"/>
      <c r="BU567" s="3"/>
      <c r="BV567" s="3"/>
    </row>
    <row r="568" spans="1:74" s="4" customFormat="1">
      <c r="A568" s="43" t="s">
        <v>405</v>
      </c>
      <c r="B568" s="131" t="s">
        <v>477</v>
      </c>
      <c r="C568" s="56" t="s">
        <v>57</v>
      </c>
      <c r="D568" s="66" t="s">
        <v>107</v>
      </c>
      <c r="E568" s="73"/>
      <c r="F568" s="18"/>
      <c r="G568" s="216"/>
      <c r="H568" s="41"/>
      <c r="I568" s="3"/>
      <c r="J568" s="3"/>
      <c r="K568" s="3"/>
      <c r="L568" s="3"/>
      <c r="M568" s="3"/>
      <c r="N568" s="3"/>
      <c r="O568" s="3"/>
      <c r="P568" s="3"/>
      <c r="Q568" s="3"/>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c r="AU568" s="3"/>
      <c r="AV568" s="3"/>
      <c r="AW568" s="3"/>
      <c r="AX568" s="3"/>
      <c r="AY568" s="3"/>
      <c r="AZ568" s="3"/>
      <c r="BA568" s="3"/>
      <c r="BB568" s="3"/>
      <c r="BC568" s="3"/>
      <c r="BD568" s="3"/>
      <c r="BE568" s="3"/>
      <c r="BF568" s="3"/>
      <c r="BG568" s="3"/>
      <c r="BH568" s="3"/>
      <c r="BI568" s="3"/>
      <c r="BJ568" s="3"/>
      <c r="BK568" s="3"/>
      <c r="BL568" s="3"/>
      <c r="BM568" s="3"/>
      <c r="BN568" s="3"/>
      <c r="BO568" s="3"/>
      <c r="BP568" s="3"/>
      <c r="BQ568" s="3"/>
      <c r="BR568" s="3"/>
      <c r="BS568" s="3"/>
      <c r="BT568" s="3"/>
      <c r="BU568" s="3"/>
      <c r="BV568" s="3"/>
    </row>
    <row r="569" spans="1:74" s="4" customFormat="1" ht="27">
      <c r="A569" s="109"/>
      <c r="B569" s="109"/>
      <c r="C569" s="109" t="s">
        <v>146</v>
      </c>
      <c r="D569" s="68" t="s">
        <v>196</v>
      </c>
      <c r="E569" s="73"/>
      <c r="F569" s="18"/>
      <c r="G569" s="216"/>
      <c r="H569" s="41"/>
      <c r="I569" s="3"/>
      <c r="J569" s="3"/>
      <c r="K569" s="3"/>
      <c r="L569" s="3"/>
      <c r="M569" s="3"/>
      <c r="N569" s="3"/>
      <c r="O569" s="3"/>
      <c r="P569" s="3"/>
      <c r="Q569" s="3"/>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c r="AU569" s="3"/>
      <c r="AV569" s="3"/>
      <c r="AW569" s="3"/>
      <c r="AX569" s="3"/>
      <c r="AY569" s="3"/>
      <c r="AZ569" s="3"/>
      <c r="BA569" s="3"/>
      <c r="BB569" s="3"/>
      <c r="BC569" s="3"/>
      <c r="BD569" s="3"/>
      <c r="BE569" s="3"/>
      <c r="BF569" s="3"/>
      <c r="BG569" s="3"/>
      <c r="BH569" s="3"/>
      <c r="BI569" s="3"/>
      <c r="BJ569" s="3"/>
      <c r="BK569" s="3"/>
      <c r="BL569" s="3"/>
      <c r="BM569" s="3"/>
      <c r="BN569" s="3"/>
      <c r="BO569" s="3"/>
      <c r="BP569" s="3"/>
      <c r="BQ569" s="3"/>
      <c r="BR569" s="3"/>
      <c r="BS569" s="3"/>
      <c r="BT569" s="3"/>
      <c r="BU569" s="3"/>
      <c r="BV569" s="3"/>
    </row>
    <row r="570" spans="1:74" s="4" customFormat="1">
      <c r="A570" s="43"/>
      <c r="B570" s="42"/>
      <c r="C570" s="54"/>
      <c r="D570" s="72" t="s">
        <v>184</v>
      </c>
      <c r="E570" s="37" t="s">
        <v>141</v>
      </c>
      <c r="F570" s="298">
        <v>1</v>
      </c>
      <c r="G570" s="213"/>
      <c r="H570" s="123">
        <f>ROUND((F570*G570),2)</f>
        <v>0</v>
      </c>
      <c r="I570" s="3"/>
      <c r="J570" s="3"/>
      <c r="K570" s="3"/>
      <c r="L570" s="3"/>
      <c r="M570" s="3"/>
      <c r="N570" s="3"/>
      <c r="O570" s="3"/>
      <c r="P570" s="3"/>
      <c r="Q570" s="3"/>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c r="AU570" s="3"/>
      <c r="AV570" s="3"/>
      <c r="AW570" s="3"/>
      <c r="AX570" s="3"/>
      <c r="AY570" s="3"/>
      <c r="AZ570" s="3"/>
      <c r="BA570" s="3"/>
      <c r="BB570" s="3"/>
      <c r="BC570" s="3"/>
      <c r="BD570" s="3"/>
      <c r="BE570" s="3"/>
      <c r="BF570" s="3"/>
      <c r="BG570" s="3"/>
      <c r="BH570" s="3"/>
      <c r="BI570" s="3"/>
      <c r="BJ570" s="3"/>
      <c r="BK570" s="3"/>
      <c r="BL570" s="3"/>
      <c r="BM570" s="3"/>
      <c r="BN570" s="3"/>
      <c r="BO570" s="3"/>
      <c r="BP570" s="3"/>
      <c r="BQ570" s="3"/>
      <c r="BR570" s="3"/>
      <c r="BS570" s="3"/>
      <c r="BT570" s="3"/>
      <c r="BU570" s="3"/>
      <c r="BV570" s="3"/>
    </row>
    <row r="571" spans="1:74" s="4" customFormat="1">
      <c r="A571" s="111"/>
      <c r="B571" s="257" t="s">
        <v>126</v>
      </c>
      <c r="C571" s="257"/>
      <c r="D571" s="258" t="s">
        <v>269</v>
      </c>
      <c r="E571" s="259"/>
      <c r="F571" s="260"/>
      <c r="G571" s="261"/>
      <c r="H571" s="256">
        <f>SUM(H321:H570)</f>
        <v>0</v>
      </c>
      <c r="I571" s="3"/>
      <c r="J571" s="3"/>
      <c r="K571" s="3"/>
      <c r="L571" s="3"/>
      <c r="M571" s="3"/>
      <c r="N571" s="3"/>
      <c r="O571" s="3"/>
      <c r="P571" s="3"/>
      <c r="Q571" s="3"/>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c r="AU571" s="3"/>
      <c r="AV571" s="3"/>
      <c r="AW571" s="3"/>
      <c r="AX571" s="3"/>
      <c r="AY571" s="3"/>
      <c r="AZ571" s="3"/>
      <c r="BA571" s="3"/>
      <c r="BB571" s="3"/>
      <c r="BC571" s="3"/>
      <c r="BD571" s="3"/>
      <c r="BE571" s="3"/>
      <c r="BF571" s="3"/>
      <c r="BG571" s="3"/>
      <c r="BH571" s="3"/>
      <c r="BI571" s="3"/>
      <c r="BJ571" s="3"/>
      <c r="BK571" s="3"/>
      <c r="BL571" s="3"/>
      <c r="BM571" s="3"/>
      <c r="BN571" s="3"/>
      <c r="BO571" s="3"/>
      <c r="BP571" s="3"/>
      <c r="BQ571" s="3"/>
      <c r="BR571" s="3"/>
      <c r="BS571" s="3"/>
      <c r="BT571" s="3"/>
      <c r="BU571" s="3"/>
      <c r="BV571" s="3"/>
    </row>
    <row r="572" spans="1:74" s="4" customFormat="1">
      <c r="A572" s="112"/>
      <c r="B572" s="112"/>
      <c r="C572" s="112"/>
      <c r="D572" s="99"/>
      <c r="E572" s="60"/>
      <c r="F572" s="61"/>
      <c r="G572" s="217"/>
      <c r="H572" s="62"/>
      <c r="I572" s="3"/>
      <c r="J572" s="3"/>
      <c r="K572" s="3"/>
      <c r="L572" s="3"/>
      <c r="M572" s="3"/>
      <c r="N572" s="3"/>
      <c r="O572" s="3"/>
      <c r="P572" s="3"/>
      <c r="Q572" s="3"/>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c r="AU572" s="3"/>
      <c r="AV572" s="3"/>
      <c r="AW572" s="3"/>
      <c r="AX572" s="3"/>
      <c r="AY572" s="3"/>
      <c r="AZ572" s="3"/>
      <c r="BA572" s="3"/>
      <c r="BB572" s="3"/>
      <c r="BC572" s="3"/>
      <c r="BD572" s="3"/>
      <c r="BE572" s="3"/>
      <c r="BF572" s="3"/>
      <c r="BG572" s="3"/>
      <c r="BH572" s="3"/>
      <c r="BI572" s="3"/>
      <c r="BJ572" s="3"/>
      <c r="BK572" s="3"/>
      <c r="BL572" s="3"/>
      <c r="BM572" s="3"/>
      <c r="BN572" s="3"/>
      <c r="BO572" s="3"/>
      <c r="BP572" s="3"/>
      <c r="BQ572" s="3"/>
      <c r="BR572" s="3"/>
      <c r="BS572" s="3"/>
      <c r="BT572" s="3"/>
      <c r="BU572" s="3"/>
      <c r="BV572" s="3"/>
    </row>
    <row r="573" spans="1:74" s="25" customFormat="1" ht="16.5">
      <c r="A573" s="326" t="s">
        <v>127</v>
      </c>
      <c r="B573" s="327"/>
      <c r="C573" s="327"/>
      <c r="D573" s="262" t="s">
        <v>78</v>
      </c>
      <c r="E573" s="29"/>
      <c r="F573" s="31"/>
      <c r="G573" s="12"/>
      <c r="H573" s="9"/>
      <c r="I573" s="24"/>
      <c r="J573" s="24"/>
      <c r="K573" s="24"/>
      <c r="L573" s="24"/>
      <c r="M573" s="24"/>
      <c r="N573" s="24"/>
      <c r="O573" s="24"/>
      <c r="P573" s="24"/>
      <c r="Q573" s="24"/>
      <c r="R573" s="24"/>
      <c r="S573" s="24"/>
      <c r="T573" s="24"/>
      <c r="U573" s="24"/>
      <c r="V573" s="24"/>
      <c r="W573" s="24"/>
      <c r="X573" s="24"/>
      <c r="Y573" s="24"/>
      <c r="Z573" s="24"/>
      <c r="AA573" s="24"/>
      <c r="AB573" s="24"/>
      <c r="AC573" s="24"/>
      <c r="AD573" s="24"/>
      <c r="AE573" s="24"/>
      <c r="AF573" s="24"/>
      <c r="AG573" s="24"/>
      <c r="AH573" s="24"/>
      <c r="AI573" s="24"/>
      <c r="AJ573" s="24"/>
      <c r="AK573" s="24"/>
      <c r="AL573" s="24"/>
      <c r="AM573" s="24"/>
      <c r="AN573" s="24"/>
      <c r="AO573" s="24"/>
      <c r="AP573" s="24"/>
      <c r="AQ573" s="24"/>
      <c r="AR573" s="24"/>
      <c r="AS573" s="24"/>
      <c r="AT573" s="24"/>
      <c r="AU573" s="24"/>
      <c r="AV573" s="24"/>
      <c r="AW573" s="24"/>
      <c r="AX573" s="24"/>
      <c r="AY573" s="24"/>
      <c r="AZ573" s="24"/>
      <c r="BA573" s="24"/>
      <c r="BB573" s="24"/>
      <c r="BC573" s="24"/>
      <c r="BD573" s="24"/>
      <c r="BE573" s="24"/>
      <c r="BF573" s="24"/>
      <c r="BG573" s="24"/>
      <c r="BH573" s="24"/>
      <c r="BI573" s="24"/>
      <c r="BJ573" s="24"/>
      <c r="BK573" s="24"/>
      <c r="BL573" s="24"/>
      <c r="BM573" s="24"/>
      <c r="BN573" s="24"/>
      <c r="BO573" s="24"/>
      <c r="BP573" s="24"/>
      <c r="BQ573" s="24"/>
      <c r="BR573" s="24"/>
      <c r="BS573" s="24"/>
      <c r="BT573" s="24"/>
      <c r="BU573" s="24"/>
      <c r="BV573" s="24"/>
    </row>
    <row r="574" spans="1:74" s="4" customFormat="1">
      <c r="A574" s="113"/>
      <c r="B574" s="113"/>
      <c r="C574" s="113"/>
      <c r="D574" s="100"/>
      <c r="E574" s="63"/>
      <c r="F574" s="64"/>
      <c r="G574" s="218"/>
      <c r="H574" s="65"/>
      <c r="I574" s="3"/>
      <c r="J574" s="3"/>
      <c r="K574" s="3"/>
      <c r="L574" s="3"/>
      <c r="M574" s="3"/>
      <c r="N574" s="3"/>
      <c r="O574" s="3"/>
      <c r="P574" s="3"/>
      <c r="Q574" s="3"/>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c r="AU574" s="3"/>
      <c r="AV574" s="3"/>
      <c r="AW574" s="3"/>
      <c r="AX574" s="3"/>
      <c r="AY574" s="3"/>
      <c r="AZ574" s="3"/>
      <c r="BA574" s="3"/>
      <c r="BB574" s="3"/>
      <c r="BC574" s="3"/>
      <c r="BD574" s="3"/>
      <c r="BE574" s="3"/>
      <c r="BF574" s="3"/>
      <c r="BG574" s="3"/>
      <c r="BH574" s="3"/>
      <c r="BI574" s="3"/>
      <c r="BJ574" s="3"/>
      <c r="BK574" s="3"/>
      <c r="BL574" s="3"/>
      <c r="BM574" s="3"/>
      <c r="BN574" s="3"/>
      <c r="BO574" s="3"/>
      <c r="BP574" s="3"/>
      <c r="BQ574" s="3"/>
      <c r="BR574" s="3"/>
      <c r="BS574" s="3"/>
      <c r="BT574" s="3"/>
      <c r="BU574" s="3"/>
      <c r="BV574" s="3"/>
    </row>
    <row r="575" spans="1:74" s="4" customFormat="1" ht="15.75">
      <c r="A575" s="311"/>
      <c r="B575" s="312"/>
      <c r="C575" s="313"/>
      <c r="D575" s="320" t="s">
        <v>76</v>
      </c>
      <c r="E575" s="321"/>
      <c r="F575" s="322"/>
      <c r="G575" s="289"/>
      <c r="H575" s="280"/>
      <c r="I575" s="3"/>
      <c r="J575" s="3"/>
      <c r="K575" s="3"/>
      <c r="L575" s="3"/>
      <c r="M575" s="3"/>
      <c r="N575" s="3"/>
      <c r="O575" s="3"/>
      <c r="P575" s="3"/>
      <c r="Q575" s="3"/>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c r="AU575" s="3"/>
      <c r="AV575" s="3"/>
      <c r="AW575" s="3"/>
      <c r="AX575" s="3"/>
      <c r="AY575" s="3"/>
      <c r="AZ575" s="3"/>
      <c r="BA575" s="3"/>
      <c r="BB575" s="3"/>
      <c r="BC575" s="3"/>
      <c r="BD575" s="3"/>
      <c r="BE575" s="3"/>
      <c r="BF575" s="3"/>
      <c r="BG575" s="3"/>
      <c r="BH575" s="3"/>
      <c r="BI575" s="3"/>
      <c r="BJ575" s="3"/>
      <c r="BK575" s="3"/>
      <c r="BL575" s="3"/>
      <c r="BM575" s="3"/>
      <c r="BN575" s="3"/>
      <c r="BO575" s="3"/>
      <c r="BP575" s="3"/>
      <c r="BQ575" s="3"/>
      <c r="BR575" s="3"/>
      <c r="BS575" s="3"/>
      <c r="BT575" s="3"/>
      <c r="BU575" s="3"/>
      <c r="BV575" s="3"/>
    </row>
    <row r="576" spans="1:74" s="4" customFormat="1" ht="30" customHeight="1">
      <c r="A576" s="311"/>
      <c r="B576" s="312"/>
      <c r="C576" s="313"/>
      <c r="D576" s="334" t="s">
        <v>466</v>
      </c>
      <c r="E576" s="335"/>
      <c r="F576" s="336"/>
      <c r="G576" s="281"/>
      <c r="H576" s="280"/>
      <c r="I576" s="3"/>
      <c r="J576" s="3"/>
      <c r="K576" s="3"/>
      <c r="L576" s="3"/>
      <c r="M576" s="3"/>
      <c r="N576" s="3"/>
      <c r="O576" s="3"/>
      <c r="P576" s="3"/>
      <c r="Q576" s="3"/>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c r="AU576" s="3"/>
      <c r="AV576" s="3"/>
      <c r="AW576" s="3"/>
      <c r="AX576" s="3"/>
      <c r="AY576" s="3"/>
      <c r="AZ576" s="3"/>
      <c r="BA576" s="3"/>
      <c r="BB576" s="3"/>
      <c r="BC576" s="3"/>
      <c r="BD576" s="3"/>
      <c r="BE576" s="3"/>
      <c r="BF576" s="3"/>
      <c r="BG576" s="3"/>
      <c r="BH576" s="3"/>
      <c r="BI576" s="3"/>
      <c r="BJ576" s="3"/>
      <c r="BK576" s="3"/>
      <c r="BL576" s="3"/>
      <c r="BM576" s="3"/>
      <c r="BN576" s="3"/>
      <c r="BO576" s="3"/>
      <c r="BP576" s="3"/>
      <c r="BQ576" s="3"/>
      <c r="BR576" s="3"/>
      <c r="BS576" s="3"/>
      <c r="BT576" s="3"/>
      <c r="BU576" s="3"/>
      <c r="BV576" s="3"/>
    </row>
    <row r="577" spans="1:74" s="4" customFormat="1" ht="32.25" customHeight="1">
      <c r="A577" s="311"/>
      <c r="B577" s="312"/>
      <c r="C577" s="313"/>
      <c r="D577" s="337" t="s">
        <v>66</v>
      </c>
      <c r="E577" s="338"/>
      <c r="F577" s="339"/>
      <c r="G577" s="281"/>
      <c r="H577" s="280"/>
      <c r="I577" s="3"/>
      <c r="J577" s="3"/>
      <c r="K577" s="3"/>
      <c r="L577" s="3"/>
      <c r="M577" s="3"/>
      <c r="N577" s="3"/>
      <c r="O577" s="3"/>
      <c r="P577" s="3"/>
      <c r="Q577" s="3"/>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c r="AU577" s="3"/>
      <c r="AV577" s="3"/>
      <c r="AW577" s="3"/>
      <c r="AX577" s="3"/>
      <c r="AY577" s="3"/>
      <c r="AZ577" s="3"/>
      <c r="BA577" s="3"/>
      <c r="BB577" s="3"/>
      <c r="BC577" s="3"/>
      <c r="BD577" s="3"/>
      <c r="BE577" s="3"/>
      <c r="BF577" s="3"/>
      <c r="BG577" s="3"/>
      <c r="BH577" s="3"/>
      <c r="BI577" s="3"/>
      <c r="BJ577" s="3"/>
      <c r="BK577" s="3"/>
      <c r="BL577" s="3"/>
      <c r="BM577" s="3"/>
      <c r="BN577" s="3"/>
      <c r="BO577" s="3"/>
      <c r="BP577" s="3"/>
      <c r="BQ577" s="3"/>
      <c r="BR577" s="3"/>
      <c r="BS577" s="3"/>
      <c r="BT577" s="3"/>
      <c r="BU577" s="3"/>
      <c r="BV577" s="3"/>
    </row>
    <row r="578" spans="1:74" s="4" customFormat="1" ht="15.75" customHeight="1">
      <c r="A578" s="311"/>
      <c r="B578" s="312"/>
      <c r="C578" s="313"/>
      <c r="D578" s="323" t="s">
        <v>67</v>
      </c>
      <c r="E578" s="324"/>
      <c r="F578" s="325"/>
      <c r="G578" s="281"/>
      <c r="H578" s="280"/>
      <c r="I578" s="3"/>
      <c r="J578" s="3"/>
      <c r="K578" s="3"/>
      <c r="L578" s="3"/>
      <c r="M578" s="3"/>
      <c r="N578" s="3"/>
      <c r="O578" s="3"/>
      <c r="P578" s="3"/>
      <c r="Q578" s="3"/>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c r="AU578" s="3"/>
      <c r="AV578" s="3"/>
      <c r="AW578" s="3"/>
      <c r="AX578" s="3"/>
      <c r="AY578" s="3"/>
      <c r="AZ578" s="3"/>
      <c r="BA578" s="3"/>
      <c r="BB578" s="3"/>
      <c r="BC578" s="3"/>
      <c r="BD578" s="3"/>
      <c r="BE578" s="3"/>
      <c r="BF578" s="3"/>
      <c r="BG578" s="3"/>
      <c r="BH578" s="3"/>
      <c r="BI578" s="3"/>
      <c r="BJ578" s="3"/>
      <c r="BK578" s="3"/>
      <c r="BL578" s="3"/>
      <c r="BM578" s="3"/>
      <c r="BN578" s="3"/>
      <c r="BO578" s="3"/>
      <c r="BP578" s="3"/>
      <c r="BQ578" s="3"/>
      <c r="BR578" s="3"/>
      <c r="BS578" s="3"/>
      <c r="BT578" s="3"/>
      <c r="BU578" s="3"/>
      <c r="BV578" s="3"/>
    </row>
    <row r="579" spans="1:74" s="4" customFormat="1" ht="46.5" customHeight="1">
      <c r="A579" s="311"/>
      <c r="B579" s="312"/>
      <c r="C579" s="313"/>
      <c r="D579" s="323" t="s">
        <v>68</v>
      </c>
      <c r="E579" s="324"/>
      <c r="F579" s="325"/>
      <c r="G579" s="281"/>
      <c r="H579" s="280"/>
      <c r="I579" s="3"/>
      <c r="J579" s="3"/>
      <c r="K579" s="3"/>
      <c r="L579" s="3"/>
      <c r="M579" s="3"/>
      <c r="N579" s="3"/>
      <c r="O579" s="3"/>
      <c r="P579" s="3"/>
      <c r="Q579" s="3"/>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c r="AU579" s="3"/>
      <c r="AV579" s="3"/>
      <c r="AW579" s="3"/>
      <c r="AX579" s="3"/>
      <c r="AY579" s="3"/>
      <c r="AZ579" s="3"/>
      <c r="BA579" s="3"/>
      <c r="BB579" s="3"/>
      <c r="BC579" s="3"/>
      <c r="BD579" s="3"/>
      <c r="BE579" s="3"/>
      <c r="BF579" s="3"/>
      <c r="BG579" s="3"/>
      <c r="BH579" s="3"/>
      <c r="BI579" s="3"/>
      <c r="BJ579" s="3"/>
      <c r="BK579" s="3"/>
      <c r="BL579" s="3"/>
      <c r="BM579" s="3"/>
      <c r="BN579" s="3"/>
      <c r="BO579" s="3"/>
      <c r="BP579" s="3"/>
      <c r="BQ579" s="3"/>
      <c r="BR579" s="3"/>
      <c r="BS579" s="3"/>
      <c r="BT579" s="3"/>
      <c r="BU579" s="3"/>
      <c r="BV579" s="3"/>
    </row>
    <row r="580" spans="1:74" s="4" customFormat="1" ht="15.75">
      <c r="A580" s="311"/>
      <c r="B580" s="312"/>
      <c r="C580" s="313"/>
      <c r="D580" s="323" t="s">
        <v>69</v>
      </c>
      <c r="E580" s="324"/>
      <c r="F580" s="325"/>
      <c r="G580" s="281"/>
      <c r="H580" s="280"/>
      <c r="I580" s="3"/>
      <c r="J580" s="3"/>
      <c r="K580" s="3"/>
      <c r="L580" s="3"/>
      <c r="M580" s="3"/>
      <c r="N580" s="3"/>
      <c r="O580" s="3"/>
      <c r="P580" s="3"/>
      <c r="Q580" s="3"/>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c r="AU580" s="3"/>
      <c r="AV580" s="3"/>
      <c r="AW580" s="3"/>
      <c r="AX580" s="3"/>
      <c r="AY580" s="3"/>
      <c r="AZ580" s="3"/>
      <c r="BA580" s="3"/>
      <c r="BB580" s="3"/>
      <c r="BC580" s="3"/>
      <c r="BD580" s="3"/>
      <c r="BE580" s="3"/>
      <c r="BF580" s="3"/>
      <c r="BG580" s="3"/>
      <c r="BH580" s="3"/>
      <c r="BI580" s="3"/>
      <c r="BJ580" s="3"/>
      <c r="BK580" s="3"/>
      <c r="BL580" s="3"/>
      <c r="BM580" s="3"/>
      <c r="BN580" s="3"/>
      <c r="BO580" s="3"/>
      <c r="BP580" s="3"/>
      <c r="BQ580" s="3"/>
      <c r="BR580" s="3"/>
      <c r="BS580" s="3"/>
      <c r="BT580" s="3"/>
      <c r="BU580" s="3"/>
      <c r="BV580" s="3"/>
    </row>
    <row r="581" spans="1:74" s="4" customFormat="1" ht="93.75" customHeight="1">
      <c r="A581" s="311"/>
      <c r="B581" s="312"/>
      <c r="C581" s="313"/>
      <c r="D581" s="323" t="s">
        <v>70</v>
      </c>
      <c r="E581" s="324"/>
      <c r="F581" s="325"/>
      <c r="G581" s="281"/>
      <c r="H581" s="280"/>
      <c r="I581" s="3"/>
      <c r="J581" s="3"/>
      <c r="K581" s="3"/>
      <c r="L581" s="3"/>
      <c r="M581" s="3"/>
      <c r="N581" s="3"/>
      <c r="O581" s="3"/>
      <c r="P581" s="3"/>
      <c r="Q581" s="3"/>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c r="AU581" s="3"/>
      <c r="AV581" s="3"/>
      <c r="AW581" s="3"/>
      <c r="AX581" s="3"/>
      <c r="AY581" s="3"/>
      <c r="AZ581" s="3"/>
      <c r="BA581" s="3"/>
      <c r="BB581" s="3"/>
      <c r="BC581" s="3"/>
      <c r="BD581" s="3"/>
      <c r="BE581" s="3"/>
      <c r="BF581" s="3"/>
      <c r="BG581" s="3"/>
      <c r="BH581" s="3"/>
      <c r="BI581" s="3"/>
      <c r="BJ581" s="3"/>
      <c r="BK581" s="3"/>
      <c r="BL581" s="3"/>
      <c r="BM581" s="3"/>
      <c r="BN581" s="3"/>
      <c r="BO581" s="3"/>
      <c r="BP581" s="3"/>
      <c r="BQ581" s="3"/>
      <c r="BR581" s="3"/>
      <c r="BS581" s="3"/>
      <c r="BT581" s="3"/>
      <c r="BU581" s="3"/>
      <c r="BV581" s="3"/>
    </row>
    <row r="582" spans="1:74" s="4" customFormat="1" ht="15.75">
      <c r="A582" s="311"/>
      <c r="B582" s="312"/>
      <c r="C582" s="313"/>
      <c r="D582" s="323" t="s">
        <v>71</v>
      </c>
      <c r="E582" s="324"/>
      <c r="F582" s="325"/>
      <c r="G582" s="281"/>
      <c r="H582" s="280"/>
      <c r="I582" s="3"/>
      <c r="J582" s="3"/>
      <c r="K582" s="3"/>
      <c r="L582" s="3"/>
      <c r="M582" s="3"/>
      <c r="N582" s="3"/>
      <c r="O582" s="3"/>
      <c r="P582" s="3"/>
      <c r="Q582" s="3"/>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c r="AU582" s="3"/>
      <c r="AV582" s="3"/>
      <c r="AW582" s="3"/>
      <c r="AX582" s="3"/>
      <c r="AY582" s="3"/>
      <c r="AZ582" s="3"/>
      <c r="BA582" s="3"/>
      <c r="BB582" s="3"/>
      <c r="BC582" s="3"/>
      <c r="BD582" s="3"/>
      <c r="BE582" s="3"/>
      <c r="BF582" s="3"/>
      <c r="BG582" s="3"/>
      <c r="BH582" s="3"/>
      <c r="BI582" s="3"/>
      <c r="BJ582" s="3"/>
      <c r="BK582" s="3"/>
      <c r="BL582" s="3"/>
      <c r="BM582" s="3"/>
      <c r="BN582" s="3"/>
      <c r="BO582" s="3"/>
      <c r="BP582" s="3"/>
      <c r="BQ582" s="3"/>
      <c r="BR582" s="3"/>
      <c r="BS582" s="3"/>
      <c r="BT582" s="3"/>
      <c r="BU582" s="3"/>
      <c r="BV582" s="3"/>
    </row>
    <row r="583" spans="1:74" s="4" customFormat="1" ht="32.25" customHeight="1">
      <c r="A583" s="311"/>
      <c r="B583" s="312"/>
      <c r="C583" s="313"/>
      <c r="D583" s="323" t="s">
        <v>72</v>
      </c>
      <c r="E583" s="324"/>
      <c r="F583" s="325"/>
      <c r="G583" s="281"/>
      <c r="H583" s="280"/>
      <c r="I583" s="3"/>
      <c r="J583" s="3"/>
      <c r="K583" s="3"/>
      <c r="L583" s="3"/>
      <c r="M583" s="3"/>
      <c r="N583" s="3"/>
      <c r="O583" s="3"/>
      <c r="P583" s="3"/>
      <c r="Q583" s="3"/>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c r="AU583" s="3"/>
      <c r="AV583" s="3"/>
      <c r="AW583" s="3"/>
      <c r="AX583" s="3"/>
      <c r="AY583" s="3"/>
      <c r="AZ583" s="3"/>
      <c r="BA583" s="3"/>
      <c r="BB583" s="3"/>
      <c r="BC583" s="3"/>
      <c r="BD583" s="3"/>
      <c r="BE583" s="3"/>
      <c r="BF583" s="3"/>
      <c r="BG583" s="3"/>
      <c r="BH583" s="3"/>
      <c r="BI583" s="3"/>
      <c r="BJ583" s="3"/>
      <c r="BK583" s="3"/>
      <c r="BL583" s="3"/>
      <c r="BM583" s="3"/>
      <c r="BN583" s="3"/>
      <c r="BO583" s="3"/>
      <c r="BP583" s="3"/>
      <c r="BQ583" s="3"/>
      <c r="BR583" s="3"/>
      <c r="BS583" s="3"/>
      <c r="BT583" s="3"/>
      <c r="BU583" s="3"/>
      <c r="BV583" s="3"/>
    </row>
    <row r="584" spans="1:74" s="4" customFormat="1" ht="15.75" customHeight="1">
      <c r="A584" s="311"/>
      <c r="B584" s="312"/>
      <c r="C584" s="313"/>
      <c r="D584" s="323" t="s">
        <v>73</v>
      </c>
      <c r="E584" s="324"/>
      <c r="F584" s="325"/>
      <c r="G584" s="281"/>
      <c r="H584" s="280"/>
      <c r="I584" s="3"/>
      <c r="J584" s="3"/>
      <c r="K584" s="3"/>
      <c r="L584" s="3"/>
      <c r="M584" s="3"/>
      <c r="N584" s="3"/>
      <c r="O584" s="3"/>
      <c r="P584" s="3"/>
      <c r="Q584" s="3"/>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c r="AU584" s="3"/>
      <c r="AV584" s="3"/>
      <c r="AW584" s="3"/>
      <c r="AX584" s="3"/>
      <c r="AY584" s="3"/>
      <c r="AZ584" s="3"/>
      <c r="BA584" s="3"/>
      <c r="BB584" s="3"/>
      <c r="BC584" s="3"/>
      <c r="BD584" s="3"/>
      <c r="BE584" s="3"/>
      <c r="BF584" s="3"/>
      <c r="BG584" s="3"/>
      <c r="BH584" s="3"/>
      <c r="BI584" s="3"/>
      <c r="BJ584" s="3"/>
      <c r="BK584" s="3"/>
      <c r="BL584" s="3"/>
      <c r="BM584" s="3"/>
      <c r="BN584" s="3"/>
      <c r="BO584" s="3"/>
      <c r="BP584" s="3"/>
      <c r="BQ584" s="3"/>
      <c r="BR584" s="3"/>
      <c r="BS584" s="3"/>
      <c r="BT584" s="3"/>
      <c r="BU584" s="3"/>
      <c r="BV584" s="3"/>
    </row>
    <row r="585" spans="1:74" s="4" customFormat="1" ht="30.75" customHeight="1">
      <c r="A585" s="311"/>
      <c r="B585" s="312"/>
      <c r="C585" s="313"/>
      <c r="D585" s="328" t="s">
        <v>74</v>
      </c>
      <c r="E585" s="329"/>
      <c r="F585" s="330"/>
      <c r="G585" s="281"/>
      <c r="H585" s="280"/>
      <c r="I585" s="3"/>
      <c r="J585" s="3"/>
      <c r="K585" s="3"/>
      <c r="L585" s="3"/>
      <c r="M585" s="3"/>
      <c r="N585" s="3"/>
      <c r="O585" s="3"/>
      <c r="P585" s="3"/>
      <c r="Q585" s="3"/>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c r="AU585" s="3"/>
      <c r="AV585" s="3"/>
      <c r="AW585" s="3"/>
      <c r="AX585" s="3"/>
      <c r="AY585" s="3"/>
      <c r="AZ585" s="3"/>
      <c r="BA585" s="3"/>
      <c r="BB585" s="3"/>
      <c r="BC585" s="3"/>
      <c r="BD585" s="3"/>
      <c r="BE585" s="3"/>
      <c r="BF585" s="3"/>
      <c r="BG585" s="3"/>
      <c r="BH585" s="3"/>
      <c r="BI585" s="3"/>
      <c r="BJ585" s="3"/>
      <c r="BK585" s="3"/>
      <c r="BL585" s="3"/>
      <c r="BM585" s="3"/>
      <c r="BN585" s="3"/>
      <c r="BO585" s="3"/>
      <c r="BP585" s="3"/>
      <c r="BQ585" s="3"/>
      <c r="BR585" s="3"/>
      <c r="BS585" s="3"/>
      <c r="BT585" s="3"/>
      <c r="BU585" s="3"/>
      <c r="BV585" s="3"/>
    </row>
    <row r="586" spans="1:74" s="4" customFormat="1" ht="32.25" customHeight="1">
      <c r="A586" s="311"/>
      <c r="B586" s="312"/>
      <c r="C586" s="313"/>
      <c r="D586" s="340" t="s">
        <v>75</v>
      </c>
      <c r="E586" s="341"/>
      <c r="F586" s="342"/>
      <c r="G586" s="281"/>
      <c r="H586" s="280"/>
      <c r="I586" s="3"/>
      <c r="J586" s="3"/>
      <c r="K586" s="3"/>
      <c r="L586" s="3"/>
      <c r="M586" s="3"/>
      <c r="N586" s="3"/>
      <c r="O586" s="3"/>
      <c r="P586" s="3"/>
      <c r="Q586" s="3"/>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c r="AU586" s="3"/>
      <c r="AV586" s="3"/>
      <c r="AW586" s="3"/>
      <c r="AX586" s="3"/>
      <c r="AY586" s="3"/>
      <c r="AZ586" s="3"/>
      <c r="BA586" s="3"/>
      <c r="BB586" s="3"/>
      <c r="BC586" s="3"/>
      <c r="BD586" s="3"/>
      <c r="BE586" s="3"/>
      <c r="BF586" s="3"/>
      <c r="BG586" s="3"/>
      <c r="BH586" s="3"/>
      <c r="BI586" s="3"/>
      <c r="BJ586" s="3"/>
      <c r="BK586" s="3"/>
      <c r="BL586" s="3"/>
      <c r="BM586" s="3"/>
      <c r="BN586" s="3"/>
      <c r="BO586" s="3"/>
      <c r="BP586" s="3"/>
      <c r="BQ586" s="3"/>
      <c r="BR586" s="3"/>
      <c r="BS586" s="3"/>
      <c r="BT586" s="3"/>
      <c r="BU586" s="3"/>
      <c r="BV586" s="3"/>
    </row>
    <row r="587" spans="1:74" s="4" customFormat="1" ht="15" customHeight="1">
      <c r="A587" s="314"/>
      <c r="B587" s="315"/>
      <c r="C587" s="316"/>
      <c r="D587" s="304" t="s">
        <v>473</v>
      </c>
      <c r="E587" s="305"/>
      <c r="F587" s="306"/>
      <c r="G587" s="281"/>
      <c r="H587" s="280"/>
      <c r="I587" s="3"/>
      <c r="J587" s="3"/>
      <c r="K587" s="3"/>
      <c r="L587" s="3"/>
      <c r="M587" s="3"/>
      <c r="N587" s="3"/>
      <c r="O587" s="3"/>
      <c r="P587" s="3"/>
      <c r="Q587" s="3"/>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c r="AU587" s="3"/>
      <c r="AV587" s="3"/>
      <c r="AW587" s="3"/>
      <c r="AX587" s="3"/>
      <c r="AY587" s="3"/>
      <c r="AZ587" s="3"/>
      <c r="BA587" s="3"/>
      <c r="BB587" s="3"/>
      <c r="BC587" s="3"/>
      <c r="BD587" s="3"/>
      <c r="BE587" s="3"/>
      <c r="BF587" s="3"/>
      <c r="BG587" s="3"/>
      <c r="BH587" s="3"/>
      <c r="BI587" s="3"/>
      <c r="BJ587" s="3"/>
      <c r="BK587" s="3"/>
      <c r="BL587" s="3"/>
      <c r="BM587" s="3"/>
      <c r="BN587" s="3"/>
      <c r="BO587" s="3"/>
      <c r="BP587" s="3"/>
      <c r="BQ587" s="3"/>
      <c r="BR587" s="3"/>
      <c r="BS587" s="3"/>
      <c r="BT587" s="3"/>
      <c r="BU587" s="3"/>
      <c r="BV587" s="3"/>
    </row>
    <row r="588" spans="1:74" s="4" customFormat="1" ht="15" customHeight="1">
      <c r="A588" s="317"/>
      <c r="B588" s="318"/>
      <c r="C588" s="319"/>
      <c r="D588" s="307"/>
      <c r="E588" s="308"/>
      <c r="F588" s="309"/>
      <c r="G588" s="282"/>
      <c r="H588" s="283"/>
      <c r="I588" s="3"/>
      <c r="J588" s="3"/>
      <c r="K588" s="3"/>
      <c r="L588" s="3"/>
      <c r="M588" s="3"/>
      <c r="N588" s="3"/>
      <c r="O588" s="3"/>
      <c r="P588" s="3"/>
      <c r="Q588" s="3"/>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c r="AU588" s="3"/>
      <c r="AV588" s="3"/>
      <c r="AW588" s="3"/>
      <c r="AX588" s="3"/>
      <c r="AY588" s="3"/>
      <c r="AZ588" s="3"/>
      <c r="BA588" s="3"/>
      <c r="BB588" s="3"/>
      <c r="BC588" s="3"/>
      <c r="BD588" s="3"/>
      <c r="BE588" s="3"/>
      <c r="BF588" s="3"/>
      <c r="BG588" s="3"/>
      <c r="BH588" s="3"/>
      <c r="BI588" s="3"/>
      <c r="BJ588" s="3"/>
      <c r="BK588" s="3"/>
      <c r="BL588" s="3"/>
      <c r="BM588" s="3"/>
      <c r="BN588" s="3"/>
      <c r="BO588" s="3"/>
      <c r="BP588" s="3"/>
      <c r="BQ588" s="3"/>
      <c r="BR588" s="3"/>
      <c r="BS588" s="3"/>
      <c r="BT588" s="3"/>
      <c r="BU588" s="3"/>
      <c r="BV588" s="3"/>
    </row>
    <row r="589" spans="1:74" s="4" customFormat="1" ht="30">
      <c r="A589" s="43" t="s">
        <v>405</v>
      </c>
      <c r="B589" s="131" t="s">
        <v>127</v>
      </c>
      <c r="C589" s="56" t="s">
        <v>122</v>
      </c>
      <c r="D589" s="98" t="s">
        <v>79</v>
      </c>
      <c r="E589" s="37" t="s">
        <v>7</v>
      </c>
      <c r="F589" s="298">
        <v>4</v>
      </c>
      <c r="G589" s="213"/>
      <c r="H589" s="120">
        <f t="shared" ref="H589:H615" si="6">ROUND((F589*G589),2)</f>
        <v>0</v>
      </c>
      <c r="I589" s="3"/>
      <c r="J589" s="3"/>
      <c r="K589" s="3"/>
      <c r="L589" s="3"/>
      <c r="M589" s="3"/>
      <c r="N589" s="3"/>
      <c r="O589" s="3"/>
      <c r="P589" s="3"/>
      <c r="Q589" s="3"/>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c r="AU589" s="3"/>
      <c r="AV589" s="3"/>
      <c r="AW589" s="3"/>
      <c r="AX589" s="3"/>
      <c r="AY589" s="3"/>
      <c r="AZ589" s="3"/>
      <c r="BA589" s="3"/>
      <c r="BB589" s="3"/>
      <c r="BC589" s="3"/>
      <c r="BD589" s="3"/>
      <c r="BE589" s="3"/>
      <c r="BF589" s="3"/>
      <c r="BG589" s="3"/>
      <c r="BH589" s="3"/>
      <c r="BI589" s="3"/>
      <c r="BJ589" s="3"/>
      <c r="BK589" s="3"/>
      <c r="BL589" s="3"/>
      <c r="BM589" s="3"/>
      <c r="BN589" s="3"/>
      <c r="BO589" s="3"/>
      <c r="BP589" s="3"/>
      <c r="BQ589" s="3"/>
      <c r="BR589" s="3"/>
      <c r="BS589" s="3"/>
      <c r="BT589" s="3"/>
      <c r="BU589" s="3"/>
      <c r="BV589" s="3"/>
    </row>
    <row r="590" spans="1:74" s="4" customFormat="1" ht="30">
      <c r="A590" s="43" t="s">
        <v>405</v>
      </c>
      <c r="B590" s="54" t="s">
        <v>127</v>
      </c>
      <c r="C590" s="56" t="s">
        <v>123</v>
      </c>
      <c r="D590" s="98" t="s">
        <v>404</v>
      </c>
      <c r="E590" s="37" t="s">
        <v>7</v>
      </c>
      <c r="F590" s="298">
        <v>5</v>
      </c>
      <c r="G590" s="213"/>
      <c r="H590" s="120">
        <f>ROUND((F590*G590),2)</f>
        <v>0</v>
      </c>
      <c r="I590" s="3"/>
      <c r="J590" s="3"/>
      <c r="K590" s="3"/>
      <c r="L590" s="3"/>
      <c r="M590" s="3"/>
      <c r="N590" s="3"/>
      <c r="O590" s="3"/>
      <c r="P590" s="3"/>
      <c r="Q590" s="3"/>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c r="AU590" s="3"/>
      <c r="AV590" s="3"/>
      <c r="AW590" s="3"/>
      <c r="AX590" s="3"/>
      <c r="AY590" s="3"/>
      <c r="AZ590" s="3"/>
      <c r="BA590" s="3"/>
      <c r="BB590" s="3"/>
      <c r="BC590" s="3"/>
      <c r="BD590" s="3"/>
      <c r="BE590" s="3"/>
      <c r="BF590" s="3"/>
      <c r="BG590" s="3"/>
      <c r="BH590" s="3"/>
      <c r="BI590" s="3"/>
      <c r="BJ590" s="3"/>
      <c r="BK590" s="3"/>
      <c r="BL590" s="3"/>
      <c r="BM590" s="3"/>
      <c r="BN590" s="3"/>
      <c r="BO590" s="3"/>
      <c r="BP590" s="3"/>
      <c r="BQ590" s="3"/>
      <c r="BR590" s="3"/>
      <c r="BS590" s="3"/>
      <c r="BT590" s="3"/>
      <c r="BU590" s="3"/>
      <c r="BV590" s="3"/>
    </row>
    <row r="591" spans="1:74" s="4" customFormat="1">
      <c r="A591" s="43" t="s">
        <v>405</v>
      </c>
      <c r="B591" s="54" t="s">
        <v>127</v>
      </c>
      <c r="C591" s="56" t="s">
        <v>124</v>
      </c>
      <c r="D591" s="98" t="s">
        <v>271</v>
      </c>
      <c r="E591" s="37" t="s">
        <v>6</v>
      </c>
      <c r="F591" s="18">
        <v>6100</v>
      </c>
      <c r="G591" s="213"/>
      <c r="H591" s="120">
        <f t="shared" si="6"/>
        <v>0</v>
      </c>
      <c r="I591" s="3"/>
      <c r="J591" s="3"/>
      <c r="K591" s="3"/>
      <c r="L591" s="3"/>
      <c r="M591" s="3"/>
      <c r="N591" s="3"/>
      <c r="O591" s="3"/>
      <c r="P591" s="3"/>
      <c r="Q591" s="3"/>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c r="AU591" s="3"/>
      <c r="AV591" s="3"/>
      <c r="AW591" s="3"/>
      <c r="AX591" s="3"/>
      <c r="AY591" s="3"/>
      <c r="AZ591" s="3"/>
      <c r="BA591" s="3"/>
      <c r="BB591" s="3"/>
      <c r="BC591" s="3"/>
      <c r="BD591" s="3"/>
      <c r="BE591" s="3"/>
      <c r="BF591" s="3"/>
      <c r="BG591" s="3"/>
      <c r="BH591" s="3"/>
      <c r="BI591" s="3"/>
      <c r="BJ591" s="3"/>
      <c r="BK591" s="3"/>
      <c r="BL591" s="3"/>
      <c r="BM591" s="3"/>
      <c r="BN591" s="3"/>
      <c r="BO591" s="3"/>
      <c r="BP591" s="3"/>
      <c r="BQ591" s="3"/>
      <c r="BR591" s="3"/>
      <c r="BS591" s="3"/>
      <c r="BT591" s="3"/>
      <c r="BU591" s="3"/>
      <c r="BV591" s="3"/>
    </row>
    <row r="592" spans="1:74" s="4" customFormat="1">
      <c r="A592" s="43" t="s">
        <v>405</v>
      </c>
      <c r="B592" s="54" t="s">
        <v>127</v>
      </c>
      <c r="C592" s="56" t="s">
        <v>125</v>
      </c>
      <c r="D592" s="98" t="s">
        <v>27</v>
      </c>
      <c r="E592" s="37" t="s">
        <v>6</v>
      </c>
      <c r="F592" s="18">
        <v>150</v>
      </c>
      <c r="G592" s="213"/>
      <c r="H592" s="120">
        <f t="shared" si="6"/>
        <v>0</v>
      </c>
      <c r="I592" s="3"/>
      <c r="J592" s="3"/>
      <c r="K592" s="3"/>
      <c r="L592" s="3"/>
      <c r="M592" s="3"/>
      <c r="N592" s="3"/>
      <c r="O592" s="3"/>
      <c r="P592" s="3"/>
      <c r="Q592" s="3"/>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c r="AU592" s="3"/>
      <c r="AV592" s="3"/>
      <c r="AW592" s="3"/>
      <c r="AX592" s="3"/>
      <c r="AY592" s="3"/>
      <c r="AZ592" s="3"/>
      <c r="BA592" s="3"/>
      <c r="BB592" s="3"/>
      <c r="BC592" s="3"/>
      <c r="BD592" s="3"/>
      <c r="BE592" s="3"/>
      <c r="BF592" s="3"/>
      <c r="BG592" s="3"/>
      <c r="BH592" s="3"/>
      <c r="BI592" s="3"/>
      <c r="BJ592" s="3"/>
      <c r="BK592" s="3"/>
      <c r="BL592" s="3"/>
      <c r="BM592" s="3"/>
      <c r="BN592" s="3"/>
      <c r="BO592" s="3"/>
      <c r="BP592" s="3"/>
      <c r="BQ592" s="3"/>
      <c r="BR592" s="3"/>
      <c r="BS592" s="3"/>
      <c r="BT592" s="3"/>
      <c r="BU592" s="3"/>
      <c r="BV592" s="3"/>
    </row>
    <row r="593" spans="1:74" s="4" customFormat="1">
      <c r="A593" s="43" t="s">
        <v>405</v>
      </c>
      <c r="B593" s="54" t="s">
        <v>127</v>
      </c>
      <c r="C593" s="56" t="s">
        <v>126</v>
      </c>
      <c r="D593" s="98" t="s">
        <v>80</v>
      </c>
      <c r="E593" s="37" t="s">
        <v>6</v>
      </c>
      <c r="F593" s="18">
        <v>5000</v>
      </c>
      <c r="G593" s="213"/>
      <c r="H593" s="120">
        <f t="shared" si="6"/>
        <v>0</v>
      </c>
      <c r="I593" s="3"/>
      <c r="J593" s="3"/>
      <c r="K593" s="3"/>
      <c r="L593" s="3"/>
      <c r="M593" s="3"/>
      <c r="N593" s="3"/>
      <c r="O593" s="3"/>
      <c r="P593" s="3"/>
      <c r="Q593" s="3"/>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c r="AU593" s="3"/>
      <c r="AV593" s="3"/>
      <c r="AW593" s="3"/>
      <c r="AX593" s="3"/>
      <c r="AY593" s="3"/>
      <c r="AZ593" s="3"/>
      <c r="BA593" s="3"/>
      <c r="BB593" s="3"/>
      <c r="BC593" s="3"/>
      <c r="BD593" s="3"/>
      <c r="BE593" s="3"/>
      <c r="BF593" s="3"/>
      <c r="BG593" s="3"/>
      <c r="BH593" s="3"/>
      <c r="BI593" s="3"/>
      <c r="BJ593" s="3"/>
      <c r="BK593" s="3"/>
      <c r="BL593" s="3"/>
      <c r="BM593" s="3"/>
      <c r="BN593" s="3"/>
      <c r="BO593" s="3"/>
      <c r="BP593" s="3"/>
      <c r="BQ593" s="3"/>
      <c r="BR593" s="3"/>
      <c r="BS593" s="3"/>
      <c r="BT593" s="3"/>
      <c r="BU593" s="3"/>
      <c r="BV593" s="3"/>
    </row>
    <row r="594" spans="1:74" s="4" customFormat="1">
      <c r="A594" s="53"/>
      <c r="B594" s="54"/>
      <c r="C594" s="56" t="s">
        <v>146</v>
      </c>
      <c r="D594" s="95" t="s">
        <v>28</v>
      </c>
      <c r="E594" s="39"/>
      <c r="F594" s="40"/>
      <c r="G594" s="215"/>
      <c r="H594" s="41"/>
      <c r="I594" s="3"/>
      <c r="J594" s="3"/>
      <c r="K594" s="3"/>
      <c r="L594" s="3"/>
      <c r="M594" s="3"/>
      <c r="N594" s="3"/>
      <c r="O594" s="3"/>
      <c r="P594" s="3"/>
      <c r="Q594" s="3"/>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c r="AU594" s="3"/>
      <c r="AV594" s="3"/>
      <c r="AW594" s="3"/>
      <c r="AX594" s="3"/>
      <c r="AY594" s="3"/>
      <c r="AZ594" s="3"/>
      <c r="BA594" s="3"/>
      <c r="BB594" s="3"/>
      <c r="BC594" s="3"/>
      <c r="BD594" s="3"/>
      <c r="BE594" s="3"/>
      <c r="BF594" s="3"/>
      <c r="BG594" s="3"/>
      <c r="BH594" s="3"/>
      <c r="BI594" s="3"/>
      <c r="BJ594" s="3"/>
      <c r="BK594" s="3"/>
      <c r="BL594" s="3"/>
      <c r="BM594" s="3"/>
      <c r="BN594" s="3"/>
      <c r="BO594" s="3"/>
      <c r="BP594" s="3"/>
      <c r="BQ594" s="3"/>
      <c r="BR594" s="3"/>
      <c r="BS594" s="3"/>
      <c r="BT594" s="3"/>
      <c r="BU594" s="3"/>
      <c r="BV594" s="3"/>
    </row>
    <row r="595" spans="1:74" s="4" customFormat="1" ht="126" customHeight="1">
      <c r="A595" s="43" t="s">
        <v>405</v>
      </c>
      <c r="B595" s="54" t="s">
        <v>127</v>
      </c>
      <c r="C595" s="56" t="s">
        <v>127</v>
      </c>
      <c r="D595" s="101" t="s">
        <v>30</v>
      </c>
      <c r="E595" s="39" t="s">
        <v>7</v>
      </c>
      <c r="F595" s="293">
        <v>2</v>
      </c>
      <c r="G595" s="213"/>
      <c r="H595" s="120">
        <f t="shared" si="6"/>
        <v>0</v>
      </c>
      <c r="I595" s="3"/>
      <c r="J595" s="3"/>
      <c r="K595" s="3"/>
      <c r="L595" s="3"/>
      <c r="M595" s="3"/>
      <c r="N595" s="3"/>
      <c r="O595" s="3"/>
      <c r="P595" s="3"/>
      <c r="Q595" s="3"/>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c r="AU595" s="3"/>
      <c r="AV595" s="3"/>
      <c r="AW595" s="3"/>
      <c r="AX595" s="3"/>
      <c r="AY595" s="3"/>
      <c r="AZ595" s="3"/>
      <c r="BA595" s="3"/>
      <c r="BB595" s="3"/>
      <c r="BC595" s="3"/>
      <c r="BD595" s="3"/>
      <c r="BE595" s="3"/>
      <c r="BF595" s="3"/>
      <c r="BG595" s="3"/>
      <c r="BH595" s="3"/>
      <c r="BI595" s="3"/>
      <c r="BJ595" s="3"/>
      <c r="BK595" s="3"/>
      <c r="BL595" s="3"/>
      <c r="BM595" s="3"/>
      <c r="BN595" s="3"/>
      <c r="BO595" s="3"/>
      <c r="BP595" s="3"/>
      <c r="BQ595" s="3"/>
      <c r="BR595" s="3"/>
      <c r="BS595" s="3"/>
      <c r="BT595" s="3"/>
      <c r="BU595" s="3"/>
      <c r="BV595" s="3"/>
    </row>
    <row r="596" spans="1:74" s="4" customFormat="1" ht="25.5">
      <c r="A596" s="43" t="s">
        <v>405</v>
      </c>
      <c r="B596" s="54" t="s">
        <v>127</v>
      </c>
      <c r="C596" s="56" t="s">
        <v>128</v>
      </c>
      <c r="D596" s="102" t="s">
        <v>26</v>
      </c>
      <c r="E596" s="39" t="s">
        <v>7</v>
      </c>
      <c r="F596" s="293">
        <v>3</v>
      </c>
      <c r="G596" s="213"/>
      <c r="H596" s="120">
        <f t="shared" si="6"/>
        <v>0</v>
      </c>
      <c r="I596" s="3"/>
      <c r="J596" s="3"/>
      <c r="K596" s="3"/>
      <c r="L596" s="3"/>
      <c r="M596" s="3"/>
      <c r="N596" s="3"/>
      <c r="O596" s="3"/>
      <c r="P596" s="3"/>
      <c r="Q596" s="3"/>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c r="AU596" s="3"/>
      <c r="AV596" s="3"/>
      <c r="AW596" s="3"/>
      <c r="AX596" s="3"/>
      <c r="AY596" s="3"/>
      <c r="AZ596" s="3"/>
      <c r="BA596" s="3"/>
      <c r="BB596" s="3"/>
      <c r="BC596" s="3"/>
      <c r="BD596" s="3"/>
      <c r="BE596" s="3"/>
      <c r="BF596" s="3"/>
      <c r="BG596" s="3"/>
      <c r="BH596" s="3"/>
      <c r="BI596" s="3"/>
      <c r="BJ596" s="3"/>
      <c r="BK596" s="3"/>
      <c r="BL596" s="3"/>
      <c r="BM596" s="3"/>
      <c r="BN596" s="3"/>
      <c r="BO596" s="3"/>
      <c r="BP596" s="3"/>
      <c r="BQ596" s="3"/>
      <c r="BR596" s="3"/>
      <c r="BS596" s="3"/>
      <c r="BT596" s="3"/>
      <c r="BU596" s="3"/>
      <c r="BV596" s="3"/>
    </row>
    <row r="597" spans="1:74" s="4" customFormat="1" ht="25.5">
      <c r="A597" s="43" t="s">
        <v>405</v>
      </c>
      <c r="B597" s="54" t="s">
        <v>127</v>
      </c>
      <c r="C597" s="56" t="s">
        <v>129</v>
      </c>
      <c r="D597" s="102" t="s">
        <v>29</v>
      </c>
      <c r="E597" s="39" t="s">
        <v>7</v>
      </c>
      <c r="F597" s="293">
        <v>1</v>
      </c>
      <c r="G597" s="213"/>
      <c r="H597" s="120">
        <f t="shared" si="6"/>
        <v>0</v>
      </c>
      <c r="I597" s="3"/>
      <c r="J597" s="3"/>
      <c r="K597" s="3"/>
      <c r="L597" s="3"/>
      <c r="M597" s="3"/>
      <c r="N597" s="3"/>
      <c r="O597" s="3"/>
      <c r="P597" s="3"/>
      <c r="Q597" s="3"/>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c r="AU597" s="3"/>
      <c r="AV597" s="3"/>
      <c r="AW597" s="3"/>
      <c r="AX597" s="3"/>
      <c r="AY597" s="3"/>
      <c r="AZ597" s="3"/>
      <c r="BA597" s="3"/>
      <c r="BB597" s="3"/>
      <c r="BC597" s="3"/>
      <c r="BD597" s="3"/>
      <c r="BE597" s="3"/>
      <c r="BF597" s="3"/>
      <c r="BG597" s="3"/>
      <c r="BH597" s="3"/>
      <c r="BI597" s="3"/>
      <c r="BJ597" s="3"/>
      <c r="BK597" s="3"/>
      <c r="BL597" s="3"/>
      <c r="BM597" s="3"/>
      <c r="BN597" s="3"/>
      <c r="BO597" s="3"/>
      <c r="BP597" s="3"/>
      <c r="BQ597" s="3"/>
      <c r="BR597" s="3"/>
      <c r="BS597" s="3"/>
      <c r="BT597" s="3"/>
      <c r="BU597" s="3"/>
      <c r="BV597" s="3"/>
    </row>
    <row r="598" spans="1:74" s="4" customFormat="1" ht="25.5">
      <c r="A598" s="43" t="s">
        <v>405</v>
      </c>
      <c r="B598" s="54" t="s">
        <v>127</v>
      </c>
      <c r="C598" s="56" t="s">
        <v>130</v>
      </c>
      <c r="D598" s="102" t="s">
        <v>33</v>
      </c>
      <c r="E598" s="39" t="s">
        <v>7</v>
      </c>
      <c r="F598" s="293">
        <v>1</v>
      </c>
      <c r="G598" s="213"/>
      <c r="H598" s="120">
        <f t="shared" si="6"/>
        <v>0</v>
      </c>
      <c r="I598" s="3"/>
      <c r="J598" s="3"/>
      <c r="K598" s="3"/>
      <c r="L598" s="3"/>
      <c r="M598" s="3"/>
      <c r="N598" s="3"/>
      <c r="O598" s="3"/>
      <c r="P598" s="3"/>
      <c r="Q598" s="3"/>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c r="AU598" s="3"/>
      <c r="AV598" s="3"/>
      <c r="AW598" s="3"/>
      <c r="AX598" s="3"/>
      <c r="AY598" s="3"/>
      <c r="AZ598" s="3"/>
      <c r="BA598" s="3"/>
      <c r="BB598" s="3"/>
      <c r="BC598" s="3"/>
      <c r="BD598" s="3"/>
      <c r="BE598" s="3"/>
      <c r="BF598" s="3"/>
      <c r="BG598" s="3"/>
      <c r="BH598" s="3"/>
      <c r="BI598" s="3"/>
      <c r="BJ598" s="3"/>
      <c r="BK598" s="3"/>
      <c r="BL598" s="3"/>
      <c r="BM598" s="3"/>
      <c r="BN598" s="3"/>
      <c r="BO598" s="3"/>
      <c r="BP598" s="3"/>
      <c r="BQ598" s="3"/>
      <c r="BR598" s="3"/>
      <c r="BS598" s="3"/>
      <c r="BT598" s="3"/>
      <c r="BU598" s="3"/>
      <c r="BV598" s="3"/>
    </row>
    <row r="599" spans="1:74" s="4" customFormat="1">
      <c r="A599" s="43" t="s">
        <v>405</v>
      </c>
      <c r="B599" s="54" t="s">
        <v>127</v>
      </c>
      <c r="C599" s="56" t="s">
        <v>131</v>
      </c>
      <c r="D599" s="95" t="s">
        <v>13</v>
      </c>
      <c r="E599" s="39" t="s">
        <v>7</v>
      </c>
      <c r="F599" s="293">
        <v>5</v>
      </c>
      <c r="G599" s="213"/>
      <c r="H599" s="120">
        <f t="shared" si="6"/>
        <v>0</v>
      </c>
      <c r="I599" s="3"/>
      <c r="J599" s="3"/>
      <c r="K599" s="3"/>
      <c r="L599" s="3"/>
      <c r="M599" s="3"/>
      <c r="N599" s="3"/>
      <c r="O599" s="3"/>
      <c r="P599" s="3"/>
      <c r="Q599" s="3"/>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c r="AU599" s="3"/>
      <c r="AV599" s="3"/>
      <c r="AW599" s="3"/>
      <c r="AX599" s="3"/>
      <c r="AY599" s="3"/>
      <c r="AZ599" s="3"/>
      <c r="BA599" s="3"/>
      <c r="BB599" s="3"/>
      <c r="BC599" s="3"/>
      <c r="BD599" s="3"/>
      <c r="BE599" s="3"/>
      <c r="BF599" s="3"/>
      <c r="BG599" s="3"/>
      <c r="BH599" s="3"/>
      <c r="BI599" s="3"/>
      <c r="BJ599" s="3"/>
      <c r="BK599" s="3"/>
      <c r="BL599" s="3"/>
      <c r="BM599" s="3"/>
      <c r="BN599" s="3"/>
      <c r="BO599" s="3"/>
      <c r="BP599" s="3"/>
      <c r="BQ599" s="3"/>
      <c r="BR599" s="3"/>
      <c r="BS599" s="3"/>
      <c r="BT599" s="3"/>
      <c r="BU599" s="3"/>
      <c r="BV599" s="3"/>
    </row>
    <row r="600" spans="1:74" s="4" customFormat="1">
      <c r="A600" s="43" t="s">
        <v>405</v>
      </c>
      <c r="B600" s="54" t="s">
        <v>127</v>
      </c>
      <c r="C600" s="56" t="s">
        <v>132</v>
      </c>
      <c r="D600" s="95" t="s">
        <v>14</v>
      </c>
      <c r="E600" s="39" t="s">
        <v>7</v>
      </c>
      <c r="F600" s="293">
        <v>2</v>
      </c>
      <c r="G600" s="213"/>
      <c r="H600" s="120">
        <f t="shared" si="6"/>
        <v>0</v>
      </c>
      <c r="I600" s="3"/>
      <c r="J600" s="3"/>
      <c r="K600" s="3"/>
      <c r="L600" s="3"/>
      <c r="M600" s="3"/>
      <c r="N600" s="3"/>
      <c r="O600" s="3"/>
      <c r="P600" s="3"/>
      <c r="Q600" s="3"/>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c r="AU600" s="3"/>
      <c r="AV600" s="3"/>
      <c r="AW600" s="3"/>
      <c r="AX600" s="3"/>
      <c r="AY600" s="3"/>
      <c r="AZ600" s="3"/>
      <c r="BA600" s="3"/>
      <c r="BB600" s="3"/>
      <c r="BC600" s="3"/>
      <c r="BD600" s="3"/>
      <c r="BE600" s="3"/>
      <c r="BF600" s="3"/>
      <c r="BG600" s="3"/>
      <c r="BH600" s="3"/>
      <c r="BI600" s="3"/>
      <c r="BJ600" s="3"/>
      <c r="BK600" s="3"/>
      <c r="BL600" s="3"/>
      <c r="BM600" s="3"/>
      <c r="BN600" s="3"/>
      <c r="BO600" s="3"/>
      <c r="BP600" s="3"/>
      <c r="BQ600" s="3"/>
      <c r="BR600" s="3"/>
      <c r="BS600" s="3"/>
      <c r="BT600" s="3"/>
      <c r="BU600" s="3"/>
      <c r="BV600" s="3"/>
    </row>
    <row r="601" spans="1:74" s="4" customFormat="1" ht="25.5">
      <c r="A601" s="43" t="s">
        <v>405</v>
      </c>
      <c r="B601" s="54" t="s">
        <v>127</v>
      </c>
      <c r="C601" s="56" t="s">
        <v>133</v>
      </c>
      <c r="D601" s="102" t="s">
        <v>15</v>
      </c>
      <c r="E601" s="39" t="s">
        <v>7</v>
      </c>
      <c r="F601" s="293">
        <v>1</v>
      </c>
      <c r="G601" s="213"/>
      <c r="H601" s="120">
        <f t="shared" si="6"/>
        <v>0</v>
      </c>
      <c r="I601" s="3"/>
      <c r="J601" s="3"/>
      <c r="K601" s="3"/>
      <c r="L601" s="3"/>
      <c r="M601" s="3"/>
      <c r="N601" s="3"/>
      <c r="O601" s="3"/>
      <c r="P601" s="3"/>
      <c r="Q601" s="3"/>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c r="AU601" s="3"/>
      <c r="AV601" s="3"/>
      <c r="AW601" s="3"/>
      <c r="AX601" s="3"/>
      <c r="AY601" s="3"/>
      <c r="AZ601" s="3"/>
      <c r="BA601" s="3"/>
      <c r="BB601" s="3"/>
      <c r="BC601" s="3"/>
      <c r="BD601" s="3"/>
      <c r="BE601" s="3"/>
      <c r="BF601" s="3"/>
      <c r="BG601" s="3"/>
      <c r="BH601" s="3"/>
      <c r="BI601" s="3"/>
      <c r="BJ601" s="3"/>
      <c r="BK601" s="3"/>
      <c r="BL601" s="3"/>
      <c r="BM601" s="3"/>
      <c r="BN601" s="3"/>
      <c r="BO601" s="3"/>
      <c r="BP601" s="3"/>
      <c r="BQ601" s="3"/>
      <c r="BR601" s="3"/>
      <c r="BS601" s="3"/>
      <c r="BT601" s="3"/>
      <c r="BU601" s="3"/>
      <c r="BV601" s="3"/>
    </row>
    <row r="602" spans="1:74" s="4" customFormat="1" ht="141.75" customHeight="1">
      <c r="A602" s="43" t="s">
        <v>405</v>
      </c>
      <c r="B602" s="54" t="s">
        <v>127</v>
      </c>
      <c r="C602" s="56" t="s">
        <v>134</v>
      </c>
      <c r="D602" s="101" t="s">
        <v>467</v>
      </c>
      <c r="E602" s="39" t="s">
        <v>7</v>
      </c>
      <c r="F602" s="293">
        <v>16</v>
      </c>
      <c r="G602" s="213"/>
      <c r="H602" s="120">
        <f t="shared" si="6"/>
        <v>0</v>
      </c>
      <c r="I602" s="3"/>
      <c r="J602" s="3"/>
      <c r="K602" s="3"/>
      <c r="L602" s="3"/>
      <c r="M602" s="3"/>
      <c r="N602" s="3"/>
      <c r="O602" s="3"/>
      <c r="P602" s="3"/>
      <c r="Q602" s="3"/>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c r="AU602" s="3"/>
      <c r="AV602" s="3"/>
      <c r="AW602" s="3"/>
      <c r="AX602" s="3"/>
      <c r="AY602" s="3"/>
      <c r="AZ602" s="3"/>
      <c r="BA602" s="3"/>
      <c r="BB602" s="3"/>
      <c r="BC602" s="3"/>
      <c r="BD602" s="3"/>
      <c r="BE602" s="3"/>
      <c r="BF602" s="3"/>
      <c r="BG602" s="3"/>
      <c r="BH602" s="3"/>
      <c r="BI602" s="3"/>
      <c r="BJ602" s="3"/>
      <c r="BK602" s="3"/>
      <c r="BL602" s="3"/>
      <c r="BM602" s="3"/>
      <c r="BN602" s="3"/>
      <c r="BO602" s="3"/>
      <c r="BP602" s="3"/>
      <c r="BQ602" s="3"/>
      <c r="BR602" s="3"/>
      <c r="BS602" s="3"/>
      <c r="BT602" s="3"/>
      <c r="BU602" s="3"/>
      <c r="BV602" s="3"/>
    </row>
    <row r="603" spans="1:74" s="4" customFormat="1">
      <c r="A603" s="43" t="s">
        <v>405</v>
      </c>
      <c r="B603" s="54" t="s">
        <v>127</v>
      </c>
      <c r="C603" s="56" t="s">
        <v>135</v>
      </c>
      <c r="D603" s="95" t="s">
        <v>16</v>
      </c>
      <c r="E603" s="39" t="s">
        <v>7</v>
      </c>
      <c r="F603" s="293">
        <v>4</v>
      </c>
      <c r="G603" s="213"/>
      <c r="H603" s="120">
        <f t="shared" si="6"/>
        <v>0</v>
      </c>
      <c r="I603" s="3"/>
      <c r="J603" s="3"/>
      <c r="K603" s="3"/>
      <c r="L603" s="3"/>
      <c r="M603" s="3"/>
      <c r="N603" s="3"/>
      <c r="O603" s="3"/>
      <c r="P603" s="3"/>
      <c r="Q603" s="3"/>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c r="AU603" s="3"/>
      <c r="AV603" s="3"/>
      <c r="AW603" s="3"/>
      <c r="AX603" s="3"/>
      <c r="AY603" s="3"/>
      <c r="AZ603" s="3"/>
      <c r="BA603" s="3"/>
      <c r="BB603" s="3"/>
      <c r="BC603" s="3"/>
      <c r="BD603" s="3"/>
      <c r="BE603" s="3"/>
      <c r="BF603" s="3"/>
      <c r="BG603" s="3"/>
      <c r="BH603" s="3"/>
      <c r="BI603" s="3"/>
      <c r="BJ603" s="3"/>
      <c r="BK603" s="3"/>
      <c r="BL603" s="3"/>
      <c r="BM603" s="3"/>
      <c r="BN603" s="3"/>
      <c r="BO603" s="3"/>
      <c r="BP603" s="3"/>
      <c r="BQ603" s="3"/>
      <c r="BR603" s="3"/>
      <c r="BS603" s="3"/>
      <c r="BT603" s="3"/>
      <c r="BU603" s="3"/>
      <c r="BV603" s="3"/>
    </row>
    <row r="604" spans="1:74" s="4" customFormat="1">
      <c r="A604" s="43" t="s">
        <v>405</v>
      </c>
      <c r="B604" s="54" t="s">
        <v>127</v>
      </c>
      <c r="C604" s="56" t="s">
        <v>136</v>
      </c>
      <c r="D604" s="95" t="s">
        <v>17</v>
      </c>
      <c r="E604" s="39" t="s">
        <v>7</v>
      </c>
      <c r="F604" s="293">
        <v>200</v>
      </c>
      <c r="G604" s="213"/>
      <c r="H604" s="120">
        <f t="shared" si="6"/>
        <v>0</v>
      </c>
      <c r="I604" s="3"/>
      <c r="J604" s="3"/>
      <c r="K604" s="3"/>
      <c r="L604" s="3"/>
      <c r="M604" s="3"/>
      <c r="N604" s="3"/>
      <c r="O604" s="3"/>
      <c r="P604" s="3"/>
      <c r="Q604" s="3"/>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c r="AU604" s="3"/>
      <c r="AV604" s="3"/>
      <c r="AW604" s="3"/>
      <c r="AX604" s="3"/>
      <c r="AY604" s="3"/>
      <c r="AZ604" s="3"/>
      <c r="BA604" s="3"/>
      <c r="BB604" s="3"/>
      <c r="BC604" s="3"/>
      <c r="BD604" s="3"/>
      <c r="BE604" s="3"/>
      <c r="BF604" s="3"/>
      <c r="BG604" s="3"/>
      <c r="BH604" s="3"/>
      <c r="BI604" s="3"/>
      <c r="BJ604" s="3"/>
      <c r="BK604" s="3"/>
      <c r="BL604" s="3"/>
      <c r="BM604" s="3"/>
      <c r="BN604" s="3"/>
      <c r="BO604" s="3"/>
      <c r="BP604" s="3"/>
      <c r="BQ604" s="3"/>
      <c r="BR604" s="3"/>
      <c r="BS604" s="3"/>
      <c r="BT604" s="3"/>
      <c r="BU604" s="3"/>
      <c r="BV604" s="3"/>
    </row>
    <row r="605" spans="1:74" s="4" customFormat="1">
      <c r="A605" s="43" t="s">
        <v>405</v>
      </c>
      <c r="B605" s="54" t="s">
        <v>127</v>
      </c>
      <c r="C605" s="56" t="s">
        <v>9</v>
      </c>
      <c r="D605" s="95" t="s">
        <v>18</v>
      </c>
      <c r="E605" s="39" t="s">
        <v>7</v>
      </c>
      <c r="F605" s="293">
        <v>2</v>
      </c>
      <c r="G605" s="213"/>
      <c r="H605" s="120">
        <f t="shared" si="6"/>
        <v>0</v>
      </c>
      <c r="I605" s="3"/>
      <c r="J605" s="3"/>
      <c r="K605" s="3"/>
      <c r="L605" s="3"/>
      <c r="M605" s="3"/>
      <c r="N605" s="3"/>
      <c r="O605" s="3"/>
      <c r="P605" s="3"/>
      <c r="Q605" s="3"/>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c r="AU605" s="3"/>
      <c r="AV605" s="3"/>
      <c r="AW605" s="3"/>
      <c r="AX605" s="3"/>
      <c r="AY605" s="3"/>
      <c r="AZ605" s="3"/>
      <c r="BA605" s="3"/>
      <c r="BB605" s="3"/>
      <c r="BC605" s="3"/>
      <c r="BD605" s="3"/>
      <c r="BE605" s="3"/>
      <c r="BF605" s="3"/>
      <c r="BG605" s="3"/>
      <c r="BH605" s="3"/>
      <c r="BI605" s="3"/>
      <c r="BJ605" s="3"/>
      <c r="BK605" s="3"/>
      <c r="BL605" s="3"/>
      <c r="BM605" s="3"/>
      <c r="BN605" s="3"/>
      <c r="BO605" s="3"/>
      <c r="BP605" s="3"/>
      <c r="BQ605" s="3"/>
      <c r="BR605" s="3"/>
      <c r="BS605" s="3"/>
      <c r="BT605" s="3"/>
      <c r="BU605" s="3"/>
      <c r="BV605" s="3"/>
    </row>
    <row r="606" spans="1:74" s="4" customFormat="1">
      <c r="A606" s="43" t="s">
        <v>405</v>
      </c>
      <c r="B606" s="54" t="s">
        <v>127</v>
      </c>
      <c r="C606" s="56" t="s">
        <v>43</v>
      </c>
      <c r="D606" s="95" t="s">
        <v>19</v>
      </c>
      <c r="E606" s="39" t="s">
        <v>7</v>
      </c>
      <c r="F606" s="293">
        <v>2</v>
      </c>
      <c r="G606" s="213"/>
      <c r="H606" s="120">
        <f t="shared" si="6"/>
        <v>0</v>
      </c>
      <c r="I606" s="3"/>
      <c r="J606" s="3"/>
      <c r="K606" s="3"/>
      <c r="L606" s="3"/>
      <c r="M606" s="3"/>
      <c r="N606" s="3"/>
      <c r="O606" s="3"/>
      <c r="P606" s="3"/>
      <c r="Q606" s="3"/>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c r="AU606" s="3"/>
      <c r="AV606" s="3"/>
      <c r="AW606" s="3"/>
      <c r="AX606" s="3"/>
      <c r="AY606" s="3"/>
      <c r="AZ606" s="3"/>
      <c r="BA606" s="3"/>
      <c r="BB606" s="3"/>
      <c r="BC606" s="3"/>
      <c r="BD606" s="3"/>
      <c r="BE606" s="3"/>
      <c r="BF606" s="3"/>
      <c r="BG606" s="3"/>
      <c r="BH606" s="3"/>
      <c r="BI606" s="3"/>
      <c r="BJ606" s="3"/>
      <c r="BK606" s="3"/>
      <c r="BL606" s="3"/>
      <c r="BM606" s="3"/>
      <c r="BN606" s="3"/>
      <c r="BO606" s="3"/>
      <c r="BP606" s="3"/>
      <c r="BQ606" s="3"/>
      <c r="BR606" s="3"/>
      <c r="BS606" s="3"/>
      <c r="BT606" s="3"/>
      <c r="BU606" s="3"/>
      <c r="BV606" s="3"/>
    </row>
    <row r="607" spans="1:74" s="4" customFormat="1">
      <c r="A607" s="43" t="s">
        <v>405</v>
      </c>
      <c r="B607" s="54" t="s">
        <v>127</v>
      </c>
      <c r="C607" s="56" t="s">
        <v>44</v>
      </c>
      <c r="D607" s="95" t="s">
        <v>20</v>
      </c>
      <c r="E607" s="39" t="s">
        <v>7</v>
      </c>
      <c r="F607" s="293">
        <v>3</v>
      </c>
      <c r="G607" s="213"/>
      <c r="H607" s="120">
        <f t="shared" si="6"/>
        <v>0</v>
      </c>
      <c r="I607" s="3"/>
      <c r="J607" s="3"/>
      <c r="K607" s="3"/>
      <c r="L607" s="3"/>
      <c r="M607" s="3"/>
      <c r="N607" s="3"/>
      <c r="O607" s="3"/>
      <c r="P607" s="3"/>
      <c r="Q607" s="3"/>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c r="AU607" s="3"/>
      <c r="AV607" s="3"/>
      <c r="AW607" s="3"/>
      <c r="AX607" s="3"/>
      <c r="AY607" s="3"/>
      <c r="AZ607" s="3"/>
      <c r="BA607" s="3"/>
      <c r="BB607" s="3"/>
      <c r="BC607" s="3"/>
      <c r="BD607" s="3"/>
      <c r="BE607" s="3"/>
      <c r="BF607" s="3"/>
      <c r="BG607" s="3"/>
      <c r="BH607" s="3"/>
      <c r="BI607" s="3"/>
      <c r="BJ607" s="3"/>
      <c r="BK607" s="3"/>
      <c r="BL607" s="3"/>
      <c r="BM607" s="3"/>
      <c r="BN607" s="3"/>
      <c r="BO607" s="3"/>
      <c r="BP607" s="3"/>
      <c r="BQ607" s="3"/>
      <c r="BR607" s="3"/>
      <c r="BS607" s="3"/>
      <c r="BT607" s="3"/>
      <c r="BU607" s="3"/>
      <c r="BV607" s="3"/>
    </row>
    <row r="608" spans="1:74" s="4" customFormat="1" ht="25.5">
      <c r="A608" s="43" t="s">
        <v>405</v>
      </c>
      <c r="B608" s="54" t="s">
        <v>127</v>
      </c>
      <c r="C608" s="56" t="s">
        <v>45</v>
      </c>
      <c r="D608" s="102" t="s">
        <v>21</v>
      </c>
      <c r="E608" s="39" t="s">
        <v>7</v>
      </c>
      <c r="F608" s="293">
        <v>1</v>
      </c>
      <c r="G608" s="213"/>
      <c r="H608" s="120">
        <f t="shared" si="6"/>
        <v>0</v>
      </c>
      <c r="I608" s="3"/>
      <c r="J608" s="3"/>
      <c r="K608" s="3"/>
      <c r="L608" s="3"/>
      <c r="M608" s="3"/>
      <c r="N608" s="3"/>
      <c r="O608" s="3"/>
      <c r="P608" s="3"/>
      <c r="Q608" s="3"/>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c r="AU608" s="3"/>
      <c r="AV608" s="3"/>
      <c r="AW608" s="3"/>
      <c r="AX608" s="3"/>
      <c r="AY608" s="3"/>
      <c r="AZ608" s="3"/>
      <c r="BA608" s="3"/>
      <c r="BB608" s="3"/>
      <c r="BC608" s="3"/>
      <c r="BD608" s="3"/>
      <c r="BE608" s="3"/>
      <c r="BF608" s="3"/>
      <c r="BG608" s="3"/>
      <c r="BH608" s="3"/>
      <c r="BI608" s="3"/>
      <c r="BJ608" s="3"/>
      <c r="BK608" s="3"/>
      <c r="BL608" s="3"/>
      <c r="BM608" s="3"/>
      <c r="BN608" s="3"/>
      <c r="BO608" s="3"/>
      <c r="BP608" s="3"/>
      <c r="BQ608" s="3"/>
      <c r="BR608" s="3"/>
      <c r="BS608" s="3"/>
      <c r="BT608" s="3"/>
      <c r="BU608" s="3"/>
      <c r="BV608" s="3"/>
    </row>
    <row r="609" spans="1:74" s="4" customFormat="1" ht="25.5">
      <c r="A609" s="43" t="s">
        <v>405</v>
      </c>
      <c r="B609" s="54" t="s">
        <v>127</v>
      </c>
      <c r="C609" s="56" t="s">
        <v>46</v>
      </c>
      <c r="D609" s="102" t="s">
        <v>22</v>
      </c>
      <c r="E609" s="39" t="s">
        <v>7</v>
      </c>
      <c r="F609" s="293">
        <v>4</v>
      </c>
      <c r="G609" s="213"/>
      <c r="H609" s="120">
        <f t="shared" si="6"/>
        <v>0</v>
      </c>
      <c r="I609" s="3"/>
      <c r="J609" s="3"/>
      <c r="K609" s="3"/>
      <c r="L609" s="3"/>
      <c r="M609" s="3"/>
      <c r="N609" s="3"/>
      <c r="O609" s="3"/>
      <c r="P609" s="3"/>
      <c r="Q609" s="3"/>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c r="AU609" s="3"/>
      <c r="AV609" s="3"/>
      <c r="AW609" s="3"/>
      <c r="AX609" s="3"/>
      <c r="AY609" s="3"/>
      <c r="AZ609" s="3"/>
      <c r="BA609" s="3"/>
      <c r="BB609" s="3"/>
      <c r="BC609" s="3"/>
      <c r="BD609" s="3"/>
      <c r="BE609" s="3"/>
      <c r="BF609" s="3"/>
      <c r="BG609" s="3"/>
      <c r="BH609" s="3"/>
      <c r="BI609" s="3"/>
      <c r="BJ609" s="3"/>
      <c r="BK609" s="3"/>
      <c r="BL609" s="3"/>
      <c r="BM609" s="3"/>
      <c r="BN609" s="3"/>
      <c r="BO609" s="3"/>
      <c r="BP609" s="3"/>
      <c r="BQ609" s="3"/>
      <c r="BR609" s="3"/>
      <c r="BS609" s="3"/>
      <c r="BT609" s="3"/>
      <c r="BU609" s="3"/>
      <c r="BV609" s="3"/>
    </row>
    <row r="610" spans="1:74" s="4" customFormat="1" ht="25.5">
      <c r="A610" s="43" t="s">
        <v>405</v>
      </c>
      <c r="B610" s="54" t="s">
        <v>127</v>
      </c>
      <c r="C610" s="56" t="s">
        <v>47</v>
      </c>
      <c r="D610" s="102" t="s">
        <v>32</v>
      </c>
      <c r="E610" s="39" t="s">
        <v>7</v>
      </c>
      <c r="F610" s="293">
        <v>16</v>
      </c>
      <c r="G610" s="213"/>
      <c r="H610" s="120">
        <f t="shared" si="6"/>
        <v>0</v>
      </c>
      <c r="I610" s="3"/>
      <c r="J610" s="3"/>
      <c r="K610" s="3"/>
      <c r="L610" s="3"/>
      <c r="M610" s="3"/>
      <c r="N610" s="3"/>
      <c r="O610" s="3"/>
      <c r="P610" s="3"/>
      <c r="Q610" s="3"/>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c r="AU610" s="3"/>
      <c r="AV610" s="3"/>
      <c r="AW610" s="3"/>
      <c r="AX610" s="3"/>
      <c r="AY610" s="3"/>
      <c r="AZ610" s="3"/>
      <c r="BA610" s="3"/>
      <c r="BB610" s="3"/>
      <c r="BC610" s="3"/>
      <c r="BD610" s="3"/>
      <c r="BE610" s="3"/>
      <c r="BF610" s="3"/>
      <c r="BG610" s="3"/>
      <c r="BH610" s="3"/>
      <c r="BI610" s="3"/>
      <c r="BJ610" s="3"/>
      <c r="BK610" s="3"/>
      <c r="BL610" s="3"/>
      <c r="BM610" s="3"/>
      <c r="BN610" s="3"/>
      <c r="BO610" s="3"/>
      <c r="BP610" s="3"/>
      <c r="BQ610" s="3"/>
      <c r="BR610" s="3"/>
      <c r="BS610" s="3"/>
      <c r="BT610" s="3"/>
      <c r="BU610" s="3"/>
      <c r="BV610" s="3"/>
    </row>
    <row r="611" spans="1:74" s="4" customFormat="1">
      <c r="A611" s="43" t="s">
        <v>405</v>
      </c>
      <c r="B611" s="54" t="s">
        <v>127</v>
      </c>
      <c r="C611" s="56" t="s">
        <v>48</v>
      </c>
      <c r="D611" s="95" t="s">
        <v>81</v>
      </c>
      <c r="E611" s="39" t="s">
        <v>7</v>
      </c>
      <c r="F611" s="293">
        <v>1</v>
      </c>
      <c r="G611" s="213"/>
      <c r="H611" s="120">
        <f t="shared" si="6"/>
        <v>0</v>
      </c>
      <c r="I611" s="3"/>
      <c r="J611" s="3"/>
      <c r="K611" s="3"/>
      <c r="L611" s="3"/>
      <c r="M611" s="3"/>
      <c r="N611" s="3"/>
      <c r="O611" s="3"/>
      <c r="P611" s="3"/>
      <c r="Q611" s="3"/>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c r="AU611" s="3"/>
      <c r="AV611" s="3"/>
      <c r="AW611" s="3"/>
      <c r="AX611" s="3"/>
      <c r="AY611" s="3"/>
      <c r="AZ611" s="3"/>
      <c r="BA611" s="3"/>
      <c r="BB611" s="3"/>
      <c r="BC611" s="3"/>
      <c r="BD611" s="3"/>
      <c r="BE611" s="3"/>
      <c r="BF611" s="3"/>
      <c r="BG611" s="3"/>
      <c r="BH611" s="3"/>
      <c r="BI611" s="3"/>
      <c r="BJ611" s="3"/>
      <c r="BK611" s="3"/>
      <c r="BL611" s="3"/>
      <c r="BM611" s="3"/>
      <c r="BN611" s="3"/>
      <c r="BO611" s="3"/>
      <c r="BP611" s="3"/>
      <c r="BQ611" s="3"/>
      <c r="BR611" s="3"/>
      <c r="BS611" s="3"/>
      <c r="BT611" s="3"/>
      <c r="BU611" s="3"/>
      <c r="BV611" s="3"/>
    </row>
    <row r="612" spans="1:74" s="4" customFormat="1">
      <c r="A612" s="43" t="s">
        <v>405</v>
      </c>
      <c r="B612" s="54" t="s">
        <v>127</v>
      </c>
      <c r="C612" s="56" t="s">
        <v>49</v>
      </c>
      <c r="D612" s="95" t="s">
        <v>82</v>
      </c>
      <c r="E612" s="39" t="s">
        <v>7</v>
      </c>
      <c r="F612" s="293">
        <v>1</v>
      </c>
      <c r="G612" s="213"/>
      <c r="H612" s="120">
        <f t="shared" si="6"/>
        <v>0</v>
      </c>
      <c r="I612" s="3"/>
      <c r="J612" s="3"/>
      <c r="K612" s="3"/>
      <c r="L612" s="3"/>
      <c r="M612" s="3"/>
      <c r="N612" s="3"/>
      <c r="O612" s="3"/>
      <c r="P612" s="3"/>
      <c r="Q612" s="3"/>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c r="AU612" s="3"/>
      <c r="AV612" s="3"/>
      <c r="AW612" s="3"/>
      <c r="AX612" s="3"/>
      <c r="AY612" s="3"/>
      <c r="AZ612" s="3"/>
      <c r="BA612" s="3"/>
      <c r="BB612" s="3"/>
      <c r="BC612" s="3"/>
      <c r="BD612" s="3"/>
      <c r="BE612" s="3"/>
      <c r="BF612" s="3"/>
      <c r="BG612" s="3"/>
      <c r="BH612" s="3"/>
      <c r="BI612" s="3"/>
      <c r="BJ612" s="3"/>
      <c r="BK612" s="3"/>
      <c r="BL612" s="3"/>
      <c r="BM612" s="3"/>
      <c r="BN612" s="3"/>
      <c r="BO612" s="3"/>
      <c r="BP612" s="3"/>
      <c r="BQ612" s="3"/>
      <c r="BR612" s="3"/>
      <c r="BS612" s="3"/>
      <c r="BT612" s="3"/>
      <c r="BU612" s="3"/>
      <c r="BV612" s="3"/>
    </row>
    <row r="613" spans="1:74" s="4" customFormat="1">
      <c r="A613" s="43" t="s">
        <v>405</v>
      </c>
      <c r="B613" s="54" t="s">
        <v>127</v>
      </c>
      <c r="C613" s="56" t="s">
        <v>50</v>
      </c>
      <c r="D613" s="143" t="s">
        <v>488</v>
      </c>
      <c r="E613" s="39" t="s">
        <v>7</v>
      </c>
      <c r="F613" s="293">
        <v>154</v>
      </c>
      <c r="G613" s="213"/>
      <c r="H613" s="120">
        <f>ROUND((F613*G613),2)</f>
        <v>0</v>
      </c>
      <c r="I613" s="3"/>
      <c r="J613" s="3"/>
      <c r="K613" s="3"/>
      <c r="L613" s="3"/>
      <c r="M613" s="3"/>
      <c r="N613" s="3"/>
      <c r="O613" s="3"/>
      <c r="P613" s="3"/>
      <c r="Q613" s="3"/>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c r="AU613" s="3"/>
      <c r="AV613" s="3"/>
      <c r="AW613" s="3"/>
      <c r="AX613" s="3"/>
      <c r="AY613" s="3"/>
      <c r="AZ613" s="3"/>
      <c r="BA613" s="3"/>
      <c r="BB613" s="3"/>
      <c r="BC613" s="3"/>
      <c r="BD613" s="3"/>
      <c r="BE613" s="3"/>
      <c r="BF613" s="3"/>
      <c r="BG613" s="3"/>
      <c r="BH613" s="3"/>
      <c r="BI613" s="3"/>
      <c r="BJ613" s="3"/>
      <c r="BK613" s="3"/>
      <c r="BL613" s="3"/>
      <c r="BM613" s="3"/>
      <c r="BN613" s="3"/>
      <c r="BO613" s="3"/>
      <c r="BP613" s="3"/>
      <c r="BQ613" s="3"/>
      <c r="BR613" s="3"/>
      <c r="BS613" s="3"/>
      <c r="BT613" s="3"/>
      <c r="BU613" s="3"/>
      <c r="BV613" s="3"/>
    </row>
    <row r="614" spans="1:74" s="4" customFormat="1">
      <c r="A614" s="43" t="s">
        <v>405</v>
      </c>
      <c r="B614" s="54" t="s">
        <v>127</v>
      </c>
      <c r="C614" s="56" t="s">
        <v>51</v>
      </c>
      <c r="D614" s="143" t="s">
        <v>487</v>
      </c>
      <c r="E614" s="39" t="s">
        <v>7</v>
      </c>
      <c r="F614" s="293">
        <v>77</v>
      </c>
      <c r="G614" s="213"/>
      <c r="H614" s="120">
        <f>ROUND((F614*G614),2)</f>
        <v>0</v>
      </c>
      <c r="I614" s="3"/>
      <c r="J614" s="3"/>
      <c r="K614" s="3"/>
      <c r="L614" s="3"/>
      <c r="M614" s="3"/>
      <c r="N614" s="3"/>
      <c r="O614" s="3"/>
      <c r="P614" s="3"/>
      <c r="Q614" s="3"/>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c r="AU614" s="3"/>
      <c r="AV614" s="3"/>
      <c r="AW614" s="3"/>
      <c r="AX614" s="3"/>
      <c r="AY614" s="3"/>
      <c r="AZ614" s="3"/>
      <c r="BA614" s="3"/>
      <c r="BB614" s="3"/>
      <c r="BC614" s="3"/>
      <c r="BD614" s="3"/>
      <c r="BE614" s="3"/>
      <c r="BF614" s="3"/>
      <c r="BG614" s="3"/>
      <c r="BH614" s="3"/>
      <c r="BI614" s="3"/>
      <c r="BJ614" s="3"/>
      <c r="BK614" s="3"/>
      <c r="BL614" s="3"/>
      <c r="BM614" s="3"/>
      <c r="BN614" s="3"/>
      <c r="BO614" s="3"/>
      <c r="BP614" s="3"/>
      <c r="BQ614" s="3"/>
      <c r="BR614" s="3"/>
      <c r="BS614" s="3"/>
      <c r="BT614" s="3"/>
      <c r="BU614" s="3"/>
      <c r="BV614" s="3"/>
    </row>
    <row r="615" spans="1:74" s="4" customFormat="1">
      <c r="A615" s="43" t="s">
        <v>405</v>
      </c>
      <c r="B615" s="54" t="s">
        <v>127</v>
      </c>
      <c r="C615" s="56" t="s">
        <v>52</v>
      </c>
      <c r="D615" s="95" t="s">
        <v>77</v>
      </c>
      <c r="E615" s="39" t="s">
        <v>7</v>
      </c>
      <c r="F615" s="293">
        <v>1</v>
      </c>
      <c r="G615" s="213"/>
      <c r="H615" s="120">
        <f t="shared" si="6"/>
        <v>0</v>
      </c>
      <c r="I615" s="3"/>
      <c r="J615" s="3"/>
      <c r="K615" s="3"/>
      <c r="L615" s="3"/>
      <c r="M615" s="3"/>
      <c r="N615" s="3"/>
      <c r="O615" s="3"/>
      <c r="P615" s="3"/>
      <c r="Q615" s="3"/>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c r="AU615" s="3"/>
      <c r="AV615" s="3"/>
      <c r="AW615" s="3"/>
      <c r="AX615" s="3"/>
      <c r="AY615" s="3"/>
      <c r="AZ615" s="3"/>
      <c r="BA615" s="3"/>
      <c r="BB615" s="3"/>
      <c r="BC615" s="3"/>
      <c r="BD615" s="3"/>
      <c r="BE615" s="3"/>
      <c r="BF615" s="3"/>
      <c r="BG615" s="3"/>
      <c r="BH615" s="3"/>
      <c r="BI615" s="3"/>
      <c r="BJ615" s="3"/>
      <c r="BK615" s="3"/>
      <c r="BL615" s="3"/>
      <c r="BM615" s="3"/>
      <c r="BN615" s="3"/>
      <c r="BO615" s="3"/>
      <c r="BP615" s="3"/>
      <c r="BQ615" s="3"/>
      <c r="BR615" s="3"/>
      <c r="BS615" s="3"/>
      <c r="BT615" s="3"/>
      <c r="BU615" s="3"/>
      <c r="BV615" s="3"/>
    </row>
    <row r="616" spans="1:74" s="4" customFormat="1">
      <c r="A616" s="109"/>
      <c r="B616" s="252" t="s">
        <v>127</v>
      </c>
      <c r="C616" s="252"/>
      <c r="D616" s="263" t="s">
        <v>83</v>
      </c>
      <c r="E616" s="253"/>
      <c r="F616" s="254"/>
      <c r="G616" s="226"/>
      <c r="H616" s="227">
        <f>SUM(H589:H615)</f>
        <v>0</v>
      </c>
      <c r="I616" s="3"/>
      <c r="J616" s="3"/>
      <c r="K616" s="3"/>
      <c r="L616" s="3"/>
      <c r="M616" s="3"/>
      <c r="N616" s="3"/>
      <c r="O616" s="3"/>
      <c r="P616" s="3"/>
      <c r="Q616" s="3"/>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c r="AU616" s="3"/>
      <c r="AV616" s="3"/>
      <c r="AW616" s="3"/>
      <c r="AX616" s="3"/>
      <c r="AY616" s="3"/>
      <c r="AZ616" s="3"/>
      <c r="BA616" s="3"/>
      <c r="BB616" s="3"/>
      <c r="BC616" s="3"/>
      <c r="BD616" s="3"/>
      <c r="BE616" s="3"/>
      <c r="BF616" s="3"/>
      <c r="BG616" s="3"/>
      <c r="BH616" s="3"/>
      <c r="BI616" s="3"/>
      <c r="BJ616" s="3"/>
      <c r="BK616" s="3"/>
      <c r="BL616" s="3"/>
      <c r="BM616" s="3"/>
      <c r="BN616" s="3"/>
      <c r="BO616" s="3"/>
      <c r="BP616" s="3"/>
      <c r="BQ616" s="3"/>
      <c r="BR616" s="3"/>
      <c r="BS616" s="3"/>
      <c r="BT616" s="3"/>
      <c r="BU616" s="3"/>
      <c r="BV616" s="3"/>
    </row>
    <row r="617" spans="1:74" s="4" customFormat="1">
      <c r="A617" s="109"/>
      <c r="B617" s="109"/>
      <c r="C617" s="109"/>
      <c r="D617" s="103"/>
      <c r="E617" s="39"/>
      <c r="F617" s="40"/>
      <c r="G617" s="215"/>
      <c r="H617" s="52"/>
      <c r="I617" s="3"/>
      <c r="J617" s="3"/>
      <c r="K617" s="3"/>
      <c r="L617" s="3"/>
      <c r="M617" s="3"/>
      <c r="N617" s="3"/>
      <c r="O617" s="3"/>
      <c r="P617" s="3"/>
      <c r="Q617" s="3"/>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c r="AU617" s="3"/>
      <c r="AV617" s="3"/>
      <c r="AW617" s="3"/>
      <c r="AX617" s="3"/>
      <c r="AY617" s="3"/>
      <c r="AZ617" s="3"/>
      <c r="BA617" s="3"/>
      <c r="BB617" s="3"/>
      <c r="BC617" s="3"/>
      <c r="BD617" s="3"/>
      <c r="BE617" s="3"/>
      <c r="BF617" s="3"/>
      <c r="BG617" s="3"/>
      <c r="BH617" s="3"/>
      <c r="BI617" s="3"/>
      <c r="BJ617" s="3"/>
      <c r="BK617" s="3"/>
      <c r="BL617" s="3"/>
      <c r="BM617" s="3"/>
      <c r="BN617" s="3"/>
      <c r="BO617" s="3"/>
      <c r="BP617" s="3"/>
      <c r="BQ617" s="3"/>
      <c r="BR617" s="3"/>
      <c r="BS617" s="3"/>
      <c r="BT617" s="3"/>
      <c r="BU617" s="3"/>
      <c r="BV617" s="3"/>
    </row>
    <row r="618" spans="1:74" s="4" customFormat="1">
      <c r="A618" s="109"/>
      <c r="B618" s="109"/>
      <c r="C618" s="109"/>
      <c r="D618" s="103"/>
      <c r="E618" s="39"/>
      <c r="F618" s="40"/>
      <c r="G618" s="215"/>
      <c r="H618" s="52"/>
      <c r="I618" s="3"/>
      <c r="J618" s="3"/>
      <c r="K618" s="3"/>
      <c r="L618" s="3"/>
      <c r="M618" s="3"/>
      <c r="N618" s="3"/>
      <c r="O618" s="3"/>
      <c r="P618" s="3"/>
      <c r="Q618" s="3"/>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c r="AU618" s="3"/>
      <c r="AV618" s="3"/>
      <c r="AW618" s="3"/>
      <c r="AX618" s="3"/>
      <c r="AY618" s="3"/>
      <c r="AZ618" s="3"/>
      <c r="BA618" s="3"/>
      <c r="BB618" s="3"/>
      <c r="BC618" s="3"/>
      <c r="BD618" s="3"/>
      <c r="BE618" s="3"/>
      <c r="BF618" s="3"/>
      <c r="BG618" s="3"/>
      <c r="BH618" s="3"/>
      <c r="BI618" s="3"/>
      <c r="BJ618" s="3"/>
      <c r="BK618" s="3"/>
      <c r="BL618" s="3"/>
      <c r="BM618" s="3"/>
      <c r="BN618" s="3"/>
      <c r="BO618" s="3"/>
      <c r="BP618" s="3"/>
      <c r="BQ618" s="3"/>
      <c r="BR618" s="3"/>
      <c r="BS618" s="3"/>
      <c r="BT618" s="3"/>
      <c r="BU618" s="3"/>
      <c r="BV618" s="3"/>
    </row>
    <row r="619" spans="1:74" s="25" customFormat="1" ht="16.5">
      <c r="A619" s="15"/>
      <c r="B619" s="271" t="s">
        <v>129</v>
      </c>
      <c r="C619" s="272"/>
      <c r="D619" s="262" t="s">
        <v>120</v>
      </c>
      <c r="E619" s="48"/>
      <c r="F619" s="47"/>
      <c r="G619" s="18"/>
      <c r="H619" s="45"/>
      <c r="I619" s="24"/>
      <c r="J619" s="24"/>
      <c r="K619" s="24"/>
      <c r="L619" s="24"/>
      <c r="M619" s="24"/>
      <c r="N619" s="24"/>
      <c r="O619" s="24"/>
      <c r="P619" s="24"/>
      <c r="Q619" s="24"/>
      <c r="R619" s="24"/>
      <c r="S619" s="24"/>
      <c r="T619" s="24"/>
      <c r="U619" s="24"/>
      <c r="V619" s="24"/>
      <c r="W619" s="24"/>
      <c r="X619" s="24"/>
      <c r="Y619" s="24"/>
      <c r="Z619" s="24"/>
      <c r="AA619" s="24"/>
      <c r="AB619" s="24"/>
      <c r="AC619" s="24"/>
      <c r="AD619" s="24"/>
      <c r="AE619" s="24"/>
      <c r="AF619" s="24"/>
      <c r="AG619" s="24"/>
      <c r="AH619" s="24"/>
      <c r="AI619" s="24"/>
      <c r="AJ619" s="24"/>
      <c r="AK619" s="24"/>
      <c r="AL619" s="24"/>
      <c r="AM619" s="24"/>
      <c r="AN619" s="24"/>
      <c r="AO619" s="24"/>
      <c r="AP619" s="24"/>
      <c r="AQ619" s="24"/>
      <c r="AR619" s="24"/>
      <c r="AS619" s="24"/>
      <c r="AT619" s="24"/>
      <c r="AU619" s="24"/>
      <c r="AV619" s="24"/>
      <c r="AW619" s="24"/>
      <c r="AX619" s="24"/>
      <c r="AY619" s="24"/>
      <c r="AZ619" s="24"/>
      <c r="BA619" s="24"/>
      <c r="BB619" s="24"/>
      <c r="BC619" s="24"/>
      <c r="BD619" s="24"/>
      <c r="BE619" s="24"/>
      <c r="BF619" s="24"/>
      <c r="BG619" s="24"/>
      <c r="BH619" s="24"/>
      <c r="BI619" s="24"/>
      <c r="BJ619" s="24"/>
      <c r="BK619" s="24"/>
      <c r="BL619" s="24"/>
      <c r="BM619" s="24"/>
      <c r="BN619" s="24"/>
      <c r="BO619" s="24"/>
      <c r="BP619" s="24"/>
      <c r="BQ619" s="24"/>
      <c r="BR619" s="24"/>
      <c r="BS619" s="24"/>
      <c r="BT619" s="24"/>
      <c r="BU619" s="24"/>
      <c r="BV619" s="24"/>
    </row>
    <row r="620" spans="1:74" s="21" customFormat="1">
      <c r="A620" s="15"/>
      <c r="B620" s="15"/>
      <c r="C620" s="109"/>
      <c r="D620" s="104"/>
      <c r="E620" s="48"/>
      <c r="F620" s="47"/>
      <c r="G620" s="18"/>
      <c r="H620" s="45"/>
      <c r="I620" s="3"/>
      <c r="J620" s="3"/>
      <c r="K620" s="3"/>
      <c r="L620" s="3"/>
      <c r="M620" s="3"/>
      <c r="N620" s="3"/>
      <c r="O620" s="3"/>
      <c r="P620" s="3"/>
      <c r="Q620" s="3"/>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c r="AU620" s="3"/>
      <c r="AV620" s="3"/>
      <c r="AW620" s="3"/>
      <c r="AX620" s="3"/>
      <c r="AY620" s="3"/>
      <c r="AZ620" s="3"/>
      <c r="BA620" s="3"/>
      <c r="BB620" s="3"/>
      <c r="BC620" s="3"/>
      <c r="BD620" s="3"/>
      <c r="BE620" s="3"/>
      <c r="BF620" s="3"/>
      <c r="BG620" s="3"/>
      <c r="BH620" s="3"/>
      <c r="BI620" s="3"/>
      <c r="BJ620" s="3"/>
      <c r="BK620" s="3"/>
      <c r="BL620" s="3"/>
      <c r="BM620" s="3"/>
      <c r="BN620" s="3"/>
      <c r="BO620" s="3"/>
      <c r="BP620" s="3"/>
      <c r="BQ620" s="3"/>
      <c r="BR620" s="3"/>
      <c r="BS620" s="3"/>
      <c r="BT620" s="3"/>
      <c r="BU620" s="3"/>
      <c r="BV620" s="3"/>
    </row>
    <row r="621" spans="1:74" s="4" customFormat="1" ht="102">
      <c r="A621" s="43" t="s">
        <v>405</v>
      </c>
      <c r="B621" s="109" t="s">
        <v>129</v>
      </c>
      <c r="C621" s="109" t="s">
        <v>122</v>
      </c>
      <c r="D621" s="121" t="s">
        <v>423</v>
      </c>
      <c r="E621" s="145" t="s">
        <v>141</v>
      </c>
      <c r="F621" s="145">
        <v>1</v>
      </c>
      <c r="G621" s="213"/>
      <c r="H621" s="120">
        <f t="shared" ref="H621:H642" si="7">ROUND((F621*G621),2)</f>
        <v>0</v>
      </c>
      <c r="I621" s="3"/>
      <c r="J621" s="3"/>
      <c r="K621" s="3"/>
      <c r="L621" s="3"/>
      <c r="M621" s="3"/>
      <c r="N621" s="3"/>
      <c r="O621" s="3"/>
      <c r="P621" s="3"/>
      <c r="Q621" s="3"/>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c r="AU621" s="3"/>
      <c r="AV621" s="3"/>
      <c r="AW621" s="3"/>
      <c r="AX621" s="3"/>
      <c r="AY621" s="3"/>
      <c r="AZ621" s="3"/>
      <c r="BA621" s="3"/>
      <c r="BB621" s="3"/>
      <c r="BC621" s="3"/>
      <c r="BD621" s="3"/>
      <c r="BE621" s="3"/>
      <c r="BF621" s="3"/>
      <c r="BG621" s="3"/>
      <c r="BH621" s="3"/>
      <c r="BI621" s="3"/>
      <c r="BJ621" s="3"/>
      <c r="BK621" s="3"/>
      <c r="BL621" s="3"/>
      <c r="BM621" s="3"/>
      <c r="BN621" s="3"/>
      <c r="BO621" s="3"/>
      <c r="BP621" s="3"/>
      <c r="BQ621" s="3"/>
      <c r="BR621" s="3"/>
      <c r="BS621" s="3"/>
      <c r="BT621" s="3"/>
      <c r="BU621" s="3"/>
      <c r="BV621" s="3"/>
    </row>
    <row r="622" spans="1:74" s="4" customFormat="1" ht="38.25">
      <c r="A622" s="43" t="s">
        <v>405</v>
      </c>
      <c r="B622" s="109" t="s">
        <v>129</v>
      </c>
      <c r="C622" s="109" t="s">
        <v>123</v>
      </c>
      <c r="D622" s="121" t="s">
        <v>154</v>
      </c>
      <c r="E622" s="145" t="s">
        <v>7</v>
      </c>
      <c r="F622" s="145">
        <v>1</v>
      </c>
      <c r="G622" s="213"/>
      <c r="H622" s="120">
        <f t="shared" si="7"/>
        <v>0</v>
      </c>
      <c r="I622" s="3"/>
      <c r="J622" s="3"/>
      <c r="K622" s="3"/>
      <c r="L622" s="3"/>
      <c r="M622" s="3"/>
      <c r="N622" s="3"/>
      <c r="O622" s="3"/>
      <c r="P622" s="3"/>
      <c r="Q622" s="3"/>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c r="AU622" s="3"/>
      <c r="AV622" s="3"/>
      <c r="AW622" s="3"/>
      <c r="AX622" s="3"/>
      <c r="AY622" s="3"/>
      <c r="AZ622" s="3"/>
      <c r="BA622" s="3"/>
      <c r="BB622" s="3"/>
      <c r="BC622" s="3"/>
      <c r="BD622" s="3"/>
      <c r="BE622" s="3"/>
      <c r="BF622" s="3"/>
      <c r="BG622" s="3"/>
      <c r="BH622" s="3"/>
      <c r="BI622" s="3"/>
      <c r="BJ622" s="3"/>
      <c r="BK622" s="3"/>
      <c r="BL622" s="3"/>
      <c r="BM622" s="3"/>
      <c r="BN622" s="3"/>
      <c r="BO622" s="3"/>
      <c r="BP622" s="3"/>
      <c r="BQ622" s="3"/>
      <c r="BR622" s="3"/>
      <c r="BS622" s="3"/>
      <c r="BT622" s="3"/>
      <c r="BU622" s="3"/>
      <c r="BV622" s="3"/>
    </row>
    <row r="623" spans="1:74" s="4" customFormat="1">
      <c r="A623" s="43" t="s">
        <v>405</v>
      </c>
      <c r="B623" s="109" t="s">
        <v>129</v>
      </c>
      <c r="C623" s="109" t="s">
        <v>124</v>
      </c>
      <c r="D623" s="121" t="s">
        <v>155</v>
      </c>
      <c r="E623" s="145" t="s">
        <v>7</v>
      </c>
      <c r="F623" s="145">
        <v>2</v>
      </c>
      <c r="G623" s="213"/>
      <c r="H623" s="120">
        <f t="shared" si="7"/>
        <v>0</v>
      </c>
      <c r="I623" s="3"/>
      <c r="J623" s="3"/>
      <c r="K623" s="3"/>
      <c r="L623" s="3"/>
      <c r="M623" s="3"/>
      <c r="N623" s="3"/>
      <c r="O623" s="3"/>
      <c r="P623" s="3"/>
      <c r="Q623" s="3"/>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c r="AU623" s="3"/>
      <c r="AV623" s="3"/>
      <c r="AW623" s="3"/>
      <c r="AX623" s="3"/>
      <c r="AY623" s="3"/>
      <c r="AZ623" s="3"/>
      <c r="BA623" s="3"/>
      <c r="BB623" s="3"/>
      <c r="BC623" s="3"/>
      <c r="BD623" s="3"/>
      <c r="BE623" s="3"/>
      <c r="BF623" s="3"/>
      <c r="BG623" s="3"/>
      <c r="BH623" s="3"/>
      <c r="BI623" s="3"/>
      <c r="BJ623" s="3"/>
      <c r="BK623" s="3"/>
      <c r="BL623" s="3"/>
      <c r="BM623" s="3"/>
      <c r="BN623" s="3"/>
      <c r="BO623" s="3"/>
      <c r="BP623" s="3"/>
      <c r="BQ623" s="3"/>
      <c r="BR623" s="3"/>
      <c r="BS623" s="3"/>
      <c r="BT623" s="3"/>
      <c r="BU623" s="3"/>
      <c r="BV623" s="3"/>
    </row>
    <row r="624" spans="1:74" s="4" customFormat="1" ht="25.5">
      <c r="A624" s="43" t="s">
        <v>405</v>
      </c>
      <c r="B624" s="109" t="s">
        <v>129</v>
      </c>
      <c r="C624" s="109" t="s">
        <v>125</v>
      </c>
      <c r="D624" s="121" t="s">
        <v>424</v>
      </c>
      <c r="E624" s="145" t="s">
        <v>7</v>
      </c>
      <c r="F624" s="145">
        <v>9</v>
      </c>
      <c r="G624" s="213"/>
      <c r="H624" s="120">
        <f t="shared" si="7"/>
        <v>0</v>
      </c>
      <c r="I624" s="3"/>
      <c r="J624" s="3"/>
      <c r="K624" s="3"/>
      <c r="L624" s="3"/>
      <c r="M624" s="3"/>
      <c r="N624" s="3"/>
      <c r="O624" s="3"/>
      <c r="P624" s="3"/>
      <c r="Q624" s="3"/>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c r="AU624" s="3"/>
      <c r="AV624" s="3"/>
      <c r="AW624" s="3"/>
      <c r="AX624" s="3"/>
      <c r="AY624" s="3"/>
      <c r="AZ624" s="3"/>
      <c r="BA624" s="3"/>
      <c r="BB624" s="3"/>
      <c r="BC624" s="3"/>
      <c r="BD624" s="3"/>
      <c r="BE624" s="3"/>
      <c r="BF624" s="3"/>
      <c r="BG624" s="3"/>
      <c r="BH624" s="3"/>
      <c r="BI624" s="3"/>
      <c r="BJ624" s="3"/>
      <c r="BK624" s="3"/>
      <c r="BL624" s="3"/>
      <c r="BM624" s="3"/>
      <c r="BN624" s="3"/>
      <c r="BO624" s="3"/>
      <c r="BP624" s="3"/>
      <c r="BQ624" s="3"/>
      <c r="BR624" s="3"/>
      <c r="BS624" s="3"/>
      <c r="BT624" s="3"/>
      <c r="BU624" s="3"/>
      <c r="BV624" s="3"/>
    </row>
    <row r="625" spans="1:74" s="4" customFormat="1" ht="38.25">
      <c r="A625" s="43" t="s">
        <v>405</v>
      </c>
      <c r="B625" s="109" t="s">
        <v>129</v>
      </c>
      <c r="C625" s="109" t="s">
        <v>126</v>
      </c>
      <c r="D625" s="121" t="s">
        <v>425</v>
      </c>
      <c r="E625" s="145" t="s">
        <v>7</v>
      </c>
      <c r="F625" s="145">
        <v>88</v>
      </c>
      <c r="G625" s="213"/>
      <c r="H625" s="120">
        <f t="shared" si="7"/>
        <v>0</v>
      </c>
      <c r="I625" s="3"/>
      <c r="J625" s="3"/>
      <c r="K625" s="3"/>
      <c r="L625" s="3"/>
      <c r="M625" s="3"/>
      <c r="N625" s="3"/>
      <c r="O625" s="3"/>
      <c r="P625" s="3"/>
      <c r="Q625" s="3"/>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c r="AU625" s="3"/>
      <c r="AV625" s="3"/>
      <c r="AW625" s="3"/>
      <c r="AX625" s="3"/>
      <c r="AY625" s="3"/>
      <c r="AZ625" s="3"/>
      <c r="BA625" s="3"/>
      <c r="BB625" s="3"/>
      <c r="BC625" s="3"/>
      <c r="BD625" s="3"/>
      <c r="BE625" s="3"/>
      <c r="BF625" s="3"/>
      <c r="BG625" s="3"/>
      <c r="BH625" s="3"/>
      <c r="BI625" s="3"/>
      <c r="BJ625" s="3"/>
      <c r="BK625" s="3"/>
      <c r="BL625" s="3"/>
      <c r="BM625" s="3"/>
      <c r="BN625" s="3"/>
      <c r="BO625" s="3"/>
      <c r="BP625" s="3"/>
      <c r="BQ625" s="3"/>
      <c r="BR625" s="3"/>
      <c r="BS625" s="3"/>
      <c r="BT625" s="3"/>
      <c r="BU625" s="3"/>
      <c r="BV625" s="3"/>
    </row>
    <row r="626" spans="1:74" s="4" customFormat="1">
      <c r="A626" s="43" t="s">
        <v>405</v>
      </c>
      <c r="B626" s="109" t="s">
        <v>129</v>
      </c>
      <c r="C626" s="109" t="s">
        <v>127</v>
      </c>
      <c r="D626" s="121" t="s">
        <v>426</v>
      </c>
      <c r="E626" s="145" t="s">
        <v>7</v>
      </c>
      <c r="F626" s="145">
        <v>88</v>
      </c>
      <c r="G626" s="213"/>
      <c r="H626" s="120">
        <f t="shared" si="7"/>
        <v>0</v>
      </c>
      <c r="I626" s="3"/>
      <c r="J626" s="3"/>
      <c r="K626" s="3"/>
      <c r="L626" s="3"/>
      <c r="M626" s="3"/>
      <c r="N626" s="3"/>
      <c r="O626" s="3"/>
      <c r="P626" s="3"/>
      <c r="Q626" s="3"/>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c r="AU626" s="3"/>
      <c r="AV626" s="3"/>
      <c r="AW626" s="3"/>
      <c r="AX626" s="3"/>
      <c r="AY626" s="3"/>
      <c r="AZ626" s="3"/>
      <c r="BA626" s="3"/>
      <c r="BB626" s="3"/>
      <c r="BC626" s="3"/>
      <c r="BD626" s="3"/>
      <c r="BE626" s="3"/>
      <c r="BF626" s="3"/>
      <c r="BG626" s="3"/>
      <c r="BH626" s="3"/>
      <c r="BI626" s="3"/>
      <c r="BJ626" s="3"/>
      <c r="BK626" s="3"/>
      <c r="BL626" s="3"/>
      <c r="BM626" s="3"/>
      <c r="BN626" s="3"/>
      <c r="BO626" s="3"/>
      <c r="BP626" s="3"/>
      <c r="BQ626" s="3"/>
      <c r="BR626" s="3"/>
      <c r="BS626" s="3"/>
      <c r="BT626" s="3"/>
      <c r="BU626" s="3"/>
      <c r="BV626" s="3"/>
    </row>
    <row r="627" spans="1:74" s="4" customFormat="1" ht="38.25">
      <c r="A627" s="43" t="s">
        <v>405</v>
      </c>
      <c r="B627" s="109" t="s">
        <v>129</v>
      </c>
      <c r="C627" s="109" t="s">
        <v>128</v>
      </c>
      <c r="D627" s="121" t="s">
        <v>156</v>
      </c>
      <c r="E627" s="145" t="s">
        <v>7</v>
      </c>
      <c r="F627" s="145">
        <v>10</v>
      </c>
      <c r="G627" s="213"/>
      <c r="H627" s="120">
        <f t="shared" si="7"/>
        <v>0</v>
      </c>
      <c r="I627" s="3"/>
      <c r="J627" s="3"/>
      <c r="K627" s="3"/>
      <c r="L627" s="3"/>
      <c r="M627" s="3"/>
      <c r="N627" s="3"/>
      <c r="O627" s="3"/>
      <c r="P627" s="3"/>
      <c r="Q627" s="3"/>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c r="AU627" s="3"/>
      <c r="AV627" s="3"/>
      <c r="AW627" s="3"/>
      <c r="AX627" s="3"/>
      <c r="AY627" s="3"/>
      <c r="AZ627" s="3"/>
      <c r="BA627" s="3"/>
      <c r="BB627" s="3"/>
      <c r="BC627" s="3"/>
      <c r="BD627" s="3"/>
      <c r="BE627" s="3"/>
      <c r="BF627" s="3"/>
      <c r="BG627" s="3"/>
      <c r="BH627" s="3"/>
      <c r="BI627" s="3"/>
      <c r="BJ627" s="3"/>
      <c r="BK627" s="3"/>
      <c r="BL627" s="3"/>
      <c r="BM627" s="3"/>
      <c r="BN627" s="3"/>
      <c r="BO627" s="3"/>
      <c r="BP627" s="3"/>
      <c r="BQ627" s="3"/>
      <c r="BR627" s="3"/>
      <c r="BS627" s="3"/>
      <c r="BT627" s="3"/>
      <c r="BU627" s="3"/>
      <c r="BV627" s="3"/>
    </row>
    <row r="628" spans="1:74" s="4" customFormat="1" ht="63.75">
      <c r="A628" s="43" t="s">
        <v>405</v>
      </c>
      <c r="B628" s="109" t="s">
        <v>129</v>
      </c>
      <c r="C628" s="109" t="s">
        <v>129</v>
      </c>
      <c r="D628" s="121" t="s">
        <v>427</v>
      </c>
      <c r="E628" s="145" t="s">
        <v>7</v>
      </c>
      <c r="F628" s="145">
        <v>5</v>
      </c>
      <c r="G628" s="213"/>
      <c r="H628" s="120">
        <f t="shared" si="7"/>
        <v>0</v>
      </c>
      <c r="I628" s="3"/>
      <c r="J628" s="3"/>
      <c r="K628" s="3"/>
      <c r="L628" s="3"/>
      <c r="M628" s="3"/>
      <c r="N628" s="3"/>
      <c r="O628" s="3"/>
      <c r="P628" s="3"/>
      <c r="Q628" s="3"/>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c r="AU628" s="3"/>
      <c r="AV628" s="3"/>
      <c r="AW628" s="3"/>
      <c r="AX628" s="3"/>
      <c r="AY628" s="3"/>
      <c r="AZ628" s="3"/>
      <c r="BA628" s="3"/>
      <c r="BB628" s="3"/>
      <c r="BC628" s="3"/>
      <c r="BD628" s="3"/>
      <c r="BE628" s="3"/>
      <c r="BF628" s="3"/>
      <c r="BG628" s="3"/>
      <c r="BH628" s="3"/>
      <c r="BI628" s="3"/>
      <c r="BJ628" s="3"/>
      <c r="BK628" s="3"/>
      <c r="BL628" s="3"/>
      <c r="BM628" s="3"/>
      <c r="BN628" s="3"/>
      <c r="BO628" s="3"/>
      <c r="BP628" s="3"/>
      <c r="BQ628" s="3"/>
      <c r="BR628" s="3"/>
      <c r="BS628" s="3"/>
      <c r="BT628" s="3"/>
      <c r="BU628" s="3"/>
      <c r="BV628" s="3"/>
    </row>
    <row r="629" spans="1:74" s="4" customFormat="1" ht="51">
      <c r="A629" s="43" t="s">
        <v>405</v>
      </c>
      <c r="B629" s="109" t="s">
        <v>129</v>
      </c>
      <c r="C629" s="109" t="s">
        <v>130</v>
      </c>
      <c r="D629" s="121" t="s">
        <v>428</v>
      </c>
      <c r="E629" s="145" t="s">
        <v>7</v>
      </c>
      <c r="F629" s="145">
        <v>11</v>
      </c>
      <c r="G629" s="213"/>
      <c r="H629" s="120">
        <f t="shared" si="7"/>
        <v>0</v>
      </c>
      <c r="I629" s="3"/>
      <c r="J629" s="3"/>
      <c r="K629" s="3"/>
      <c r="L629" s="3"/>
      <c r="M629" s="3"/>
      <c r="N629" s="3"/>
      <c r="O629" s="3"/>
      <c r="P629" s="3"/>
      <c r="Q629" s="3"/>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c r="AU629" s="3"/>
      <c r="AV629" s="3"/>
      <c r="AW629" s="3"/>
      <c r="AX629" s="3"/>
      <c r="AY629" s="3"/>
      <c r="AZ629" s="3"/>
      <c r="BA629" s="3"/>
      <c r="BB629" s="3"/>
      <c r="BC629" s="3"/>
      <c r="BD629" s="3"/>
      <c r="BE629" s="3"/>
      <c r="BF629" s="3"/>
      <c r="BG629" s="3"/>
      <c r="BH629" s="3"/>
      <c r="BI629" s="3"/>
      <c r="BJ629" s="3"/>
      <c r="BK629" s="3"/>
      <c r="BL629" s="3"/>
      <c r="BM629" s="3"/>
      <c r="BN629" s="3"/>
      <c r="BO629" s="3"/>
      <c r="BP629" s="3"/>
      <c r="BQ629" s="3"/>
      <c r="BR629" s="3"/>
      <c r="BS629" s="3"/>
      <c r="BT629" s="3"/>
      <c r="BU629" s="3"/>
      <c r="BV629" s="3"/>
    </row>
    <row r="630" spans="1:74" s="4" customFormat="1" ht="63.75">
      <c r="A630" s="43" t="s">
        <v>405</v>
      </c>
      <c r="B630" s="109" t="s">
        <v>129</v>
      </c>
      <c r="C630" s="109" t="s">
        <v>131</v>
      </c>
      <c r="D630" s="121" t="s">
        <v>429</v>
      </c>
      <c r="E630" s="145" t="s">
        <v>7</v>
      </c>
      <c r="F630" s="145">
        <v>7</v>
      </c>
      <c r="G630" s="213"/>
      <c r="H630" s="120">
        <f t="shared" si="7"/>
        <v>0</v>
      </c>
      <c r="I630" s="3"/>
      <c r="J630" s="3"/>
      <c r="K630" s="3"/>
      <c r="L630" s="3"/>
      <c r="M630" s="3"/>
      <c r="N630" s="3"/>
      <c r="O630" s="3"/>
      <c r="P630" s="3"/>
      <c r="Q630" s="3"/>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c r="AU630" s="3"/>
      <c r="AV630" s="3"/>
      <c r="AW630" s="3"/>
      <c r="AX630" s="3"/>
      <c r="AY630" s="3"/>
      <c r="AZ630" s="3"/>
      <c r="BA630" s="3"/>
      <c r="BB630" s="3"/>
      <c r="BC630" s="3"/>
      <c r="BD630" s="3"/>
      <c r="BE630" s="3"/>
      <c r="BF630" s="3"/>
      <c r="BG630" s="3"/>
      <c r="BH630" s="3"/>
      <c r="BI630" s="3"/>
      <c r="BJ630" s="3"/>
      <c r="BK630" s="3"/>
      <c r="BL630" s="3"/>
      <c r="BM630" s="3"/>
      <c r="BN630" s="3"/>
      <c r="BO630" s="3"/>
      <c r="BP630" s="3"/>
      <c r="BQ630" s="3"/>
      <c r="BR630" s="3"/>
      <c r="BS630" s="3"/>
      <c r="BT630" s="3"/>
      <c r="BU630" s="3"/>
      <c r="BV630" s="3"/>
    </row>
    <row r="631" spans="1:74" s="4" customFormat="1" ht="63.75">
      <c r="A631" s="43" t="s">
        <v>405</v>
      </c>
      <c r="B631" s="109" t="s">
        <v>129</v>
      </c>
      <c r="C631" s="109" t="s">
        <v>132</v>
      </c>
      <c r="D631" s="121" t="s">
        <v>430</v>
      </c>
      <c r="E631" s="145" t="s">
        <v>7</v>
      </c>
      <c r="F631" s="145">
        <v>1</v>
      </c>
      <c r="G631" s="213"/>
      <c r="H631" s="120">
        <f t="shared" si="7"/>
        <v>0</v>
      </c>
      <c r="I631" s="3"/>
      <c r="J631" s="3"/>
      <c r="K631" s="3"/>
      <c r="L631" s="3"/>
      <c r="M631" s="3"/>
      <c r="N631" s="3"/>
      <c r="O631" s="3"/>
      <c r="P631" s="3"/>
      <c r="Q631" s="3"/>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c r="AU631" s="3"/>
      <c r="AV631" s="3"/>
      <c r="AW631" s="3"/>
      <c r="AX631" s="3"/>
      <c r="AY631" s="3"/>
      <c r="AZ631" s="3"/>
      <c r="BA631" s="3"/>
      <c r="BB631" s="3"/>
      <c r="BC631" s="3"/>
      <c r="BD631" s="3"/>
      <c r="BE631" s="3"/>
      <c r="BF631" s="3"/>
      <c r="BG631" s="3"/>
      <c r="BH631" s="3"/>
      <c r="BI631" s="3"/>
      <c r="BJ631" s="3"/>
      <c r="BK631" s="3"/>
      <c r="BL631" s="3"/>
      <c r="BM631" s="3"/>
      <c r="BN631" s="3"/>
      <c r="BO631" s="3"/>
      <c r="BP631" s="3"/>
      <c r="BQ631" s="3"/>
      <c r="BR631" s="3"/>
      <c r="BS631" s="3"/>
      <c r="BT631" s="3"/>
      <c r="BU631" s="3"/>
      <c r="BV631" s="3"/>
    </row>
    <row r="632" spans="1:74" s="4" customFormat="1" ht="38.25">
      <c r="A632" s="43" t="s">
        <v>405</v>
      </c>
      <c r="B632" s="109" t="s">
        <v>129</v>
      </c>
      <c r="C632" s="109" t="s">
        <v>133</v>
      </c>
      <c r="D632" s="121" t="s">
        <v>463</v>
      </c>
      <c r="E632" s="145" t="s">
        <v>7</v>
      </c>
      <c r="F632" s="145">
        <v>3</v>
      </c>
      <c r="G632" s="213"/>
      <c r="H632" s="120">
        <f>ROUND((F632*G632),2)</f>
        <v>0</v>
      </c>
      <c r="I632" s="3"/>
      <c r="J632" s="3"/>
      <c r="K632" s="3"/>
      <c r="L632" s="3"/>
      <c r="M632" s="3"/>
      <c r="N632" s="3"/>
      <c r="O632" s="3"/>
      <c r="P632" s="3"/>
      <c r="Q632" s="3"/>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c r="AU632" s="3"/>
      <c r="AV632" s="3"/>
      <c r="AW632" s="3"/>
      <c r="AX632" s="3"/>
      <c r="AY632" s="3"/>
      <c r="AZ632" s="3"/>
      <c r="BA632" s="3"/>
      <c r="BB632" s="3"/>
      <c r="BC632" s="3"/>
      <c r="BD632" s="3"/>
      <c r="BE632" s="3"/>
      <c r="BF632" s="3"/>
      <c r="BG632" s="3"/>
      <c r="BH632" s="3"/>
      <c r="BI632" s="3"/>
      <c r="BJ632" s="3"/>
      <c r="BK632" s="3"/>
      <c r="BL632" s="3"/>
      <c r="BM632" s="3"/>
      <c r="BN632" s="3"/>
      <c r="BO632" s="3"/>
      <c r="BP632" s="3"/>
      <c r="BQ632" s="3"/>
      <c r="BR632" s="3"/>
      <c r="BS632" s="3"/>
      <c r="BT632" s="3"/>
      <c r="BU632" s="3"/>
      <c r="BV632" s="3"/>
    </row>
    <row r="633" spans="1:74" s="4" customFormat="1">
      <c r="A633" s="43" t="s">
        <v>405</v>
      </c>
      <c r="B633" s="109" t="s">
        <v>129</v>
      </c>
      <c r="C633" s="109" t="s">
        <v>134</v>
      </c>
      <c r="D633" s="121" t="s">
        <v>464</v>
      </c>
      <c r="E633" s="145" t="s">
        <v>7</v>
      </c>
      <c r="F633" s="145">
        <v>3</v>
      </c>
      <c r="G633" s="213"/>
      <c r="H633" s="120">
        <f>ROUND((F633*G633),2)</f>
        <v>0</v>
      </c>
      <c r="I633" s="3"/>
      <c r="J633" s="3"/>
      <c r="K633" s="3"/>
      <c r="L633" s="3"/>
      <c r="M633" s="3"/>
      <c r="N633" s="3"/>
      <c r="O633" s="3"/>
      <c r="P633" s="3"/>
      <c r="Q633" s="3"/>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c r="AU633" s="3"/>
      <c r="AV633" s="3"/>
      <c r="AW633" s="3"/>
      <c r="AX633" s="3"/>
      <c r="AY633" s="3"/>
      <c r="AZ633" s="3"/>
      <c r="BA633" s="3"/>
      <c r="BB633" s="3"/>
      <c r="BC633" s="3"/>
      <c r="BD633" s="3"/>
      <c r="BE633" s="3"/>
      <c r="BF633" s="3"/>
      <c r="BG633" s="3"/>
      <c r="BH633" s="3"/>
      <c r="BI633" s="3"/>
      <c r="BJ633" s="3"/>
      <c r="BK633" s="3"/>
      <c r="BL633" s="3"/>
      <c r="BM633" s="3"/>
      <c r="BN633" s="3"/>
      <c r="BO633" s="3"/>
      <c r="BP633" s="3"/>
      <c r="BQ633" s="3"/>
      <c r="BR633" s="3"/>
      <c r="BS633" s="3"/>
      <c r="BT633" s="3"/>
      <c r="BU633" s="3"/>
      <c r="BV633" s="3"/>
    </row>
    <row r="634" spans="1:74" s="4" customFormat="1">
      <c r="A634" s="43" t="s">
        <v>405</v>
      </c>
      <c r="B634" s="109" t="s">
        <v>129</v>
      </c>
      <c r="C634" s="109" t="s">
        <v>135</v>
      </c>
      <c r="D634" s="121" t="s">
        <v>465</v>
      </c>
      <c r="E634" s="145" t="s">
        <v>7</v>
      </c>
      <c r="F634" s="145">
        <v>3</v>
      </c>
      <c r="G634" s="213"/>
      <c r="H634" s="120">
        <f>ROUND((F634*G634),2)</f>
        <v>0</v>
      </c>
      <c r="I634" s="3"/>
      <c r="J634" s="3"/>
      <c r="K634" s="3"/>
      <c r="L634" s="3"/>
      <c r="M634" s="3"/>
      <c r="N634" s="3"/>
      <c r="O634" s="3"/>
      <c r="P634" s="3"/>
      <c r="Q634" s="3"/>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c r="AU634" s="3"/>
      <c r="AV634" s="3"/>
      <c r="AW634" s="3"/>
      <c r="AX634" s="3"/>
      <c r="AY634" s="3"/>
      <c r="AZ634" s="3"/>
      <c r="BA634" s="3"/>
      <c r="BB634" s="3"/>
      <c r="BC634" s="3"/>
      <c r="BD634" s="3"/>
      <c r="BE634" s="3"/>
      <c r="BF634" s="3"/>
      <c r="BG634" s="3"/>
      <c r="BH634" s="3"/>
      <c r="BI634" s="3"/>
      <c r="BJ634" s="3"/>
      <c r="BK634" s="3"/>
      <c r="BL634" s="3"/>
      <c r="BM634" s="3"/>
      <c r="BN634" s="3"/>
      <c r="BO634" s="3"/>
      <c r="BP634" s="3"/>
      <c r="BQ634" s="3"/>
      <c r="BR634" s="3"/>
      <c r="BS634" s="3"/>
      <c r="BT634" s="3"/>
      <c r="BU634" s="3"/>
      <c r="BV634" s="3"/>
    </row>
    <row r="635" spans="1:74" s="4" customFormat="1" ht="38.25">
      <c r="A635" s="43" t="s">
        <v>405</v>
      </c>
      <c r="B635" s="109" t="s">
        <v>129</v>
      </c>
      <c r="C635" s="109" t="s">
        <v>136</v>
      </c>
      <c r="D635" s="121" t="s">
        <v>157</v>
      </c>
      <c r="E635" s="145" t="s">
        <v>7</v>
      </c>
      <c r="F635" s="146">
        <v>9</v>
      </c>
      <c r="G635" s="213"/>
      <c r="H635" s="120">
        <f t="shared" si="7"/>
        <v>0</v>
      </c>
      <c r="I635" s="3"/>
      <c r="J635" s="3"/>
      <c r="K635" s="3"/>
      <c r="L635" s="3"/>
      <c r="M635" s="3"/>
      <c r="N635" s="3"/>
      <c r="O635" s="3"/>
      <c r="P635" s="3"/>
      <c r="Q635" s="3"/>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c r="AU635" s="3"/>
      <c r="AV635" s="3"/>
      <c r="AW635" s="3"/>
      <c r="AX635" s="3"/>
      <c r="AY635" s="3"/>
      <c r="AZ635" s="3"/>
      <c r="BA635" s="3"/>
      <c r="BB635" s="3"/>
      <c r="BC635" s="3"/>
      <c r="BD635" s="3"/>
      <c r="BE635" s="3"/>
      <c r="BF635" s="3"/>
      <c r="BG635" s="3"/>
      <c r="BH635" s="3"/>
      <c r="BI635" s="3"/>
      <c r="BJ635" s="3"/>
      <c r="BK635" s="3"/>
      <c r="BL635" s="3"/>
      <c r="BM635" s="3"/>
      <c r="BN635" s="3"/>
      <c r="BO635" s="3"/>
      <c r="BP635" s="3"/>
      <c r="BQ635" s="3"/>
      <c r="BR635" s="3"/>
      <c r="BS635" s="3"/>
      <c r="BT635" s="3"/>
      <c r="BU635" s="3"/>
      <c r="BV635" s="3"/>
    </row>
    <row r="636" spans="1:74" s="4" customFormat="1" ht="25.5">
      <c r="A636" s="43" t="s">
        <v>405</v>
      </c>
      <c r="B636" s="109" t="s">
        <v>129</v>
      </c>
      <c r="C636" s="109" t="s">
        <v>9</v>
      </c>
      <c r="D636" s="121" t="s">
        <v>158</v>
      </c>
      <c r="E636" s="145" t="s">
        <v>7</v>
      </c>
      <c r="F636" s="146">
        <v>16</v>
      </c>
      <c r="G636" s="213"/>
      <c r="H636" s="120">
        <f t="shared" si="7"/>
        <v>0</v>
      </c>
      <c r="I636" s="3"/>
      <c r="J636" s="3"/>
      <c r="K636" s="3"/>
      <c r="L636" s="3"/>
      <c r="M636" s="3"/>
      <c r="N636" s="3"/>
      <c r="O636" s="3"/>
      <c r="P636" s="3"/>
      <c r="Q636" s="3"/>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c r="AU636" s="3"/>
      <c r="AV636" s="3"/>
      <c r="AW636" s="3"/>
      <c r="AX636" s="3"/>
      <c r="AY636" s="3"/>
      <c r="AZ636" s="3"/>
      <c r="BA636" s="3"/>
      <c r="BB636" s="3"/>
      <c r="BC636" s="3"/>
      <c r="BD636" s="3"/>
      <c r="BE636" s="3"/>
      <c r="BF636" s="3"/>
      <c r="BG636" s="3"/>
      <c r="BH636" s="3"/>
      <c r="BI636" s="3"/>
      <c r="BJ636" s="3"/>
      <c r="BK636" s="3"/>
      <c r="BL636" s="3"/>
      <c r="BM636" s="3"/>
      <c r="BN636" s="3"/>
      <c r="BO636" s="3"/>
      <c r="BP636" s="3"/>
      <c r="BQ636" s="3"/>
      <c r="BR636" s="3"/>
      <c r="BS636" s="3"/>
      <c r="BT636" s="3"/>
      <c r="BU636" s="3"/>
      <c r="BV636" s="3"/>
    </row>
    <row r="637" spans="1:74" s="4" customFormat="1" ht="114.75">
      <c r="A637" s="43" t="s">
        <v>405</v>
      </c>
      <c r="B637" s="109" t="s">
        <v>129</v>
      </c>
      <c r="C637" s="109" t="s">
        <v>43</v>
      </c>
      <c r="D637" s="121" t="s">
        <v>439</v>
      </c>
      <c r="E637" s="145" t="s">
        <v>141</v>
      </c>
      <c r="F637" s="145">
        <v>1</v>
      </c>
      <c r="G637" s="213"/>
      <c r="H637" s="120">
        <f t="shared" si="7"/>
        <v>0</v>
      </c>
      <c r="I637" s="3"/>
      <c r="J637" s="3"/>
      <c r="K637" s="3"/>
      <c r="L637" s="3"/>
      <c r="M637" s="3"/>
      <c r="N637" s="3"/>
      <c r="O637" s="3"/>
      <c r="P637" s="3"/>
      <c r="Q637" s="3"/>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c r="AU637" s="3"/>
      <c r="AV637" s="3"/>
      <c r="AW637" s="3"/>
      <c r="AX637" s="3"/>
      <c r="AY637" s="3"/>
      <c r="AZ637" s="3"/>
      <c r="BA637" s="3"/>
      <c r="BB637" s="3"/>
      <c r="BC637" s="3"/>
      <c r="BD637" s="3"/>
      <c r="BE637" s="3"/>
      <c r="BF637" s="3"/>
      <c r="BG637" s="3"/>
      <c r="BH637" s="3"/>
      <c r="BI637" s="3"/>
      <c r="BJ637" s="3"/>
      <c r="BK637" s="3"/>
      <c r="BL637" s="3"/>
      <c r="BM637" s="3"/>
      <c r="BN637" s="3"/>
      <c r="BO637" s="3"/>
      <c r="BP637" s="3"/>
      <c r="BQ637" s="3"/>
      <c r="BR637" s="3"/>
      <c r="BS637" s="3"/>
      <c r="BT637" s="3"/>
      <c r="BU637" s="3"/>
      <c r="BV637" s="3"/>
    </row>
    <row r="638" spans="1:74" s="4" customFormat="1" ht="38.25">
      <c r="A638" s="43" t="s">
        <v>405</v>
      </c>
      <c r="B638" s="109" t="s">
        <v>129</v>
      </c>
      <c r="C638" s="109" t="s">
        <v>44</v>
      </c>
      <c r="D638" s="121" t="s">
        <v>421</v>
      </c>
      <c r="E638" s="145" t="s">
        <v>6</v>
      </c>
      <c r="F638" s="299">
        <v>50</v>
      </c>
      <c r="G638" s="213"/>
      <c r="H638" s="120">
        <f t="shared" si="7"/>
        <v>0</v>
      </c>
      <c r="I638" s="22"/>
      <c r="J638" s="22"/>
      <c r="K638" s="22"/>
      <c r="L638" s="22"/>
      <c r="M638" s="22"/>
      <c r="N638" s="22"/>
      <c r="O638" s="22"/>
      <c r="P638" s="22"/>
      <c r="Q638" s="22"/>
      <c r="R638" s="22"/>
      <c r="S638" s="22"/>
      <c r="T638" s="22"/>
      <c r="U638" s="22"/>
      <c r="V638" s="22"/>
      <c r="W638" s="22"/>
      <c r="X638" s="22"/>
      <c r="Y638" s="22"/>
      <c r="Z638" s="22"/>
      <c r="AA638" s="22"/>
      <c r="AB638" s="22"/>
      <c r="AC638" s="22"/>
      <c r="AD638" s="22"/>
      <c r="AE638" s="22"/>
      <c r="AF638" s="22"/>
      <c r="AG638" s="22"/>
      <c r="AH638" s="22"/>
      <c r="AI638" s="22"/>
      <c r="AJ638" s="22"/>
      <c r="AK638" s="22"/>
      <c r="AL638" s="22"/>
      <c r="AM638" s="22"/>
      <c r="AN638" s="22"/>
      <c r="AO638" s="22"/>
      <c r="AP638" s="22"/>
      <c r="AQ638" s="22"/>
      <c r="AR638" s="22"/>
      <c r="AS638" s="22"/>
      <c r="AT638" s="22"/>
      <c r="AU638" s="22"/>
      <c r="AV638" s="22"/>
      <c r="AW638" s="22"/>
      <c r="AX638" s="22"/>
      <c r="AY638" s="22"/>
      <c r="AZ638" s="22"/>
      <c r="BA638" s="22"/>
      <c r="BB638" s="22"/>
      <c r="BC638" s="22"/>
      <c r="BD638" s="22"/>
      <c r="BE638" s="22"/>
      <c r="BF638" s="22"/>
      <c r="BG638" s="22"/>
      <c r="BH638" s="22"/>
      <c r="BI638" s="22"/>
      <c r="BJ638" s="22"/>
      <c r="BK638" s="22"/>
      <c r="BL638" s="22"/>
      <c r="BM638" s="22"/>
      <c r="BN638" s="22"/>
      <c r="BO638" s="22"/>
      <c r="BP638" s="22"/>
      <c r="BQ638" s="22"/>
      <c r="BR638" s="22"/>
      <c r="BS638" s="22"/>
      <c r="BT638" s="22"/>
      <c r="BU638" s="22"/>
      <c r="BV638" s="22"/>
    </row>
    <row r="639" spans="1:74" s="4" customFormat="1" ht="38.25">
      <c r="A639" s="43" t="s">
        <v>405</v>
      </c>
      <c r="B639" s="109" t="s">
        <v>129</v>
      </c>
      <c r="C639" s="109" t="s">
        <v>45</v>
      </c>
      <c r="D639" s="121" t="s">
        <v>431</v>
      </c>
      <c r="E639" s="145" t="s">
        <v>6</v>
      </c>
      <c r="F639" s="299">
        <v>600</v>
      </c>
      <c r="G639" s="213"/>
      <c r="H639" s="120">
        <f t="shared" si="7"/>
        <v>0</v>
      </c>
      <c r="I639" s="22"/>
      <c r="J639" s="22"/>
      <c r="K639" s="22"/>
      <c r="L639" s="22"/>
      <c r="M639" s="22"/>
      <c r="N639" s="22"/>
      <c r="O639" s="22"/>
      <c r="P639" s="22"/>
      <c r="Q639" s="22"/>
      <c r="R639" s="22"/>
      <c r="S639" s="22"/>
      <c r="T639" s="22"/>
      <c r="U639" s="22"/>
      <c r="V639" s="22"/>
      <c r="W639" s="22"/>
      <c r="X639" s="22"/>
      <c r="Y639" s="22"/>
      <c r="Z639" s="22"/>
      <c r="AA639" s="22"/>
      <c r="AB639" s="22"/>
      <c r="AC639" s="22"/>
      <c r="AD639" s="22"/>
      <c r="AE639" s="22"/>
      <c r="AF639" s="22"/>
      <c r="AG639" s="22"/>
      <c r="AH639" s="22"/>
      <c r="AI639" s="22"/>
      <c r="AJ639" s="22"/>
      <c r="AK639" s="22"/>
      <c r="AL639" s="22"/>
      <c r="AM639" s="22"/>
      <c r="AN639" s="22"/>
      <c r="AO639" s="22"/>
      <c r="AP639" s="22"/>
      <c r="AQ639" s="22"/>
      <c r="AR639" s="22"/>
      <c r="AS639" s="22"/>
      <c r="AT639" s="22"/>
      <c r="AU639" s="22"/>
      <c r="AV639" s="22"/>
      <c r="AW639" s="22"/>
      <c r="AX639" s="22"/>
      <c r="AY639" s="22"/>
      <c r="AZ639" s="22"/>
      <c r="BA639" s="22"/>
      <c r="BB639" s="22"/>
      <c r="BC639" s="22"/>
      <c r="BD639" s="22"/>
      <c r="BE639" s="22"/>
      <c r="BF639" s="22"/>
      <c r="BG639" s="22"/>
      <c r="BH639" s="22"/>
      <c r="BI639" s="22"/>
      <c r="BJ639" s="22"/>
      <c r="BK639" s="22"/>
      <c r="BL639" s="22"/>
      <c r="BM639" s="22"/>
      <c r="BN639" s="22"/>
      <c r="BO639" s="22"/>
      <c r="BP639" s="22"/>
      <c r="BQ639" s="22"/>
      <c r="BR639" s="22"/>
      <c r="BS639" s="22"/>
      <c r="BT639" s="22"/>
      <c r="BU639" s="22"/>
      <c r="BV639" s="22"/>
    </row>
    <row r="640" spans="1:74" s="4" customFormat="1" ht="38.25">
      <c r="A640" s="43" t="s">
        <v>405</v>
      </c>
      <c r="B640" s="109" t="s">
        <v>129</v>
      </c>
      <c r="C640" s="109" t="s">
        <v>46</v>
      </c>
      <c r="D640" s="121" t="s">
        <v>432</v>
      </c>
      <c r="E640" s="145" t="s">
        <v>6</v>
      </c>
      <c r="F640" s="299">
        <v>6500</v>
      </c>
      <c r="G640" s="213"/>
      <c r="H640" s="120">
        <f t="shared" si="7"/>
        <v>0</v>
      </c>
      <c r="I640" s="22"/>
      <c r="J640" s="22"/>
      <c r="K640" s="22"/>
      <c r="L640" s="22"/>
      <c r="M640" s="22"/>
      <c r="N640" s="22"/>
      <c r="O640" s="22"/>
      <c r="P640" s="22"/>
      <c r="Q640" s="22"/>
      <c r="R640" s="22"/>
      <c r="S640" s="22"/>
      <c r="T640" s="22"/>
      <c r="U640" s="22"/>
      <c r="V640" s="22"/>
      <c r="W640" s="22"/>
      <c r="X640" s="22"/>
      <c r="Y640" s="22"/>
      <c r="Z640" s="22"/>
      <c r="AA640" s="22"/>
      <c r="AB640" s="22"/>
      <c r="AC640" s="22"/>
      <c r="AD640" s="22"/>
      <c r="AE640" s="22"/>
      <c r="AF640" s="22"/>
      <c r="AG640" s="22"/>
      <c r="AH640" s="22"/>
      <c r="AI640" s="22"/>
      <c r="AJ640" s="22"/>
      <c r="AK640" s="22"/>
      <c r="AL640" s="22"/>
      <c r="AM640" s="22"/>
      <c r="AN640" s="22"/>
      <c r="AO640" s="22"/>
      <c r="AP640" s="22"/>
      <c r="AQ640" s="22"/>
      <c r="AR640" s="22"/>
      <c r="AS640" s="22"/>
      <c r="AT640" s="22"/>
      <c r="AU640" s="22"/>
      <c r="AV640" s="22"/>
      <c r="AW640" s="22"/>
      <c r="AX640" s="22"/>
      <c r="AY640" s="22"/>
      <c r="AZ640" s="22"/>
      <c r="BA640" s="22"/>
      <c r="BB640" s="22"/>
      <c r="BC640" s="22"/>
      <c r="BD640" s="22"/>
      <c r="BE640" s="22"/>
      <c r="BF640" s="22"/>
      <c r="BG640" s="22"/>
      <c r="BH640" s="22"/>
      <c r="BI640" s="22"/>
      <c r="BJ640" s="22"/>
      <c r="BK640" s="22"/>
      <c r="BL640" s="22"/>
      <c r="BM640" s="22"/>
      <c r="BN640" s="22"/>
      <c r="BO640" s="22"/>
      <c r="BP640" s="22"/>
      <c r="BQ640" s="22"/>
      <c r="BR640" s="22"/>
      <c r="BS640" s="22"/>
      <c r="BT640" s="22"/>
      <c r="BU640" s="22"/>
      <c r="BV640" s="22"/>
    </row>
    <row r="641" spans="1:74" s="4" customFormat="1" ht="38.25">
      <c r="A641" s="43" t="s">
        <v>405</v>
      </c>
      <c r="B641" s="109" t="s">
        <v>129</v>
      </c>
      <c r="C641" s="109" t="s">
        <v>47</v>
      </c>
      <c r="D641" s="121" t="s">
        <v>433</v>
      </c>
      <c r="E641" s="145" t="s">
        <v>6</v>
      </c>
      <c r="F641" s="299">
        <v>500</v>
      </c>
      <c r="G641" s="213"/>
      <c r="H641" s="120">
        <f t="shared" si="7"/>
        <v>0</v>
      </c>
      <c r="I641" s="22"/>
      <c r="J641" s="22"/>
      <c r="K641" s="22"/>
      <c r="L641" s="22"/>
      <c r="M641" s="22"/>
      <c r="N641" s="22"/>
      <c r="O641" s="22"/>
      <c r="P641" s="22"/>
      <c r="Q641" s="22"/>
      <c r="R641" s="22"/>
      <c r="S641" s="22"/>
      <c r="T641" s="22"/>
      <c r="U641" s="22"/>
      <c r="V641" s="22"/>
      <c r="W641" s="22"/>
      <c r="X641" s="22"/>
      <c r="Y641" s="22"/>
      <c r="Z641" s="22"/>
      <c r="AA641" s="22"/>
      <c r="AB641" s="22"/>
      <c r="AC641" s="22"/>
      <c r="AD641" s="22"/>
      <c r="AE641" s="22"/>
      <c r="AF641" s="22"/>
      <c r="AG641" s="22"/>
      <c r="AH641" s="22"/>
      <c r="AI641" s="22"/>
      <c r="AJ641" s="22"/>
      <c r="AK641" s="22"/>
      <c r="AL641" s="22"/>
      <c r="AM641" s="22"/>
      <c r="AN641" s="22"/>
      <c r="AO641" s="22"/>
      <c r="AP641" s="22"/>
      <c r="AQ641" s="22"/>
      <c r="AR641" s="22"/>
      <c r="AS641" s="22"/>
      <c r="AT641" s="22"/>
      <c r="AU641" s="22"/>
      <c r="AV641" s="22"/>
      <c r="AW641" s="22"/>
      <c r="AX641" s="22"/>
      <c r="AY641" s="22"/>
      <c r="AZ641" s="22"/>
      <c r="BA641" s="22"/>
      <c r="BB641" s="22"/>
      <c r="BC641" s="22"/>
      <c r="BD641" s="22"/>
      <c r="BE641" s="22"/>
      <c r="BF641" s="22"/>
      <c r="BG641" s="22"/>
      <c r="BH641" s="22"/>
      <c r="BI641" s="22"/>
      <c r="BJ641" s="22"/>
      <c r="BK641" s="22"/>
      <c r="BL641" s="22"/>
      <c r="BM641" s="22"/>
      <c r="BN641" s="22"/>
      <c r="BO641" s="22"/>
      <c r="BP641" s="22"/>
      <c r="BQ641" s="22"/>
      <c r="BR641" s="22"/>
      <c r="BS641" s="22"/>
      <c r="BT641" s="22"/>
      <c r="BU641" s="22"/>
      <c r="BV641" s="22"/>
    </row>
    <row r="642" spans="1:74" s="4" customFormat="1" ht="25.5">
      <c r="A642" s="43" t="s">
        <v>405</v>
      </c>
      <c r="B642" s="109" t="s">
        <v>129</v>
      </c>
      <c r="C642" s="109" t="s">
        <v>48</v>
      </c>
      <c r="D642" s="121" t="s">
        <v>434</v>
      </c>
      <c r="E642" s="145" t="s">
        <v>159</v>
      </c>
      <c r="F642" s="299">
        <v>4000</v>
      </c>
      <c r="G642" s="213"/>
      <c r="H642" s="120">
        <f t="shared" si="7"/>
        <v>0</v>
      </c>
      <c r="I642" s="22"/>
      <c r="J642" s="22"/>
      <c r="K642" s="22"/>
      <c r="L642" s="22"/>
      <c r="M642" s="22"/>
      <c r="N642" s="22"/>
      <c r="O642" s="22"/>
      <c r="P642" s="22"/>
      <c r="Q642" s="22"/>
      <c r="R642" s="22"/>
      <c r="S642" s="22"/>
      <c r="T642" s="22"/>
      <c r="U642" s="22"/>
      <c r="V642" s="22"/>
      <c r="W642" s="22"/>
      <c r="X642" s="22"/>
      <c r="Y642" s="22"/>
      <c r="Z642" s="22"/>
      <c r="AA642" s="22"/>
      <c r="AB642" s="22"/>
      <c r="AC642" s="22"/>
      <c r="AD642" s="22"/>
      <c r="AE642" s="22"/>
      <c r="AF642" s="22"/>
      <c r="AG642" s="22"/>
      <c r="AH642" s="22"/>
      <c r="AI642" s="22"/>
      <c r="AJ642" s="22"/>
      <c r="AK642" s="22"/>
      <c r="AL642" s="22"/>
      <c r="AM642" s="22"/>
      <c r="AN642" s="22"/>
      <c r="AO642" s="22"/>
      <c r="AP642" s="22"/>
      <c r="AQ642" s="22"/>
      <c r="AR642" s="22"/>
      <c r="AS642" s="22"/>
      <c r="AT642" s="22"/>
      <c r="AU642" s="22"/>
      <c r="AV642" s="22"/>
      <c r="AW642" s="22"/>
      <c r="AX642" s="22"/>
      <c r="AY642" s="22"/>
      <c r="AZ642" s="22"/>
      <c r="BA642" s="22"/>
      <c r="BB642" s="22"/>
      <c r="BC642" s="22"/>
      <c r="BD642" s="22"/>
      <c r="BE642" s="22"/>
      <c r="BF642" s="22"/>
      <c r="BG642" s="22"/>
      <c r="BH642" s="22"/>
      <c r="BI642" s="22"/>
      <c r="BJ642" s="22"/>
      <c r="BK642" s="22"/>
      <c r="BL642" s="22"/>
      <c r="BM642" s="22"/>
      <c r="BN642" s="22"/>
      <c r="BO642" s="22"/>
      <c r="BP642" s="22"/>
      <c r="BQ642" s="22"/>
      <c r="BR642" s="22"/>
      <c r="BS642" s="22"/>
      <c r="BT642" s="22"/>
      <c r="BU642" s="22"/>
      <c r="BV642" s="22"/>
    </row>
    <row r="643" spans="1:74">
      <c r="A643" s="15"/>
      <c r="B643" s="264" t="s">
        <v>129</v>
      </c>
      <c r="C643" s="265"/>
      <c r="D643" s="266" t="s">
        <v>87</v>
      </c>
      <c r="E643" s="267"/>
      <c r="F643" s="268"/>
      <c r="G643" s="269"/>
      <c r="H643" s="270">
        <f>SUM(H621:H642)</f>
        <v>0</v>
      </c>
    </row>
    <row r="644" spans="1:74">
      <c r="A644" s="15"/>
      <c r="B644" s="15"/>
      <c r="C644" s="14"/>
      <c r="D644" s="105"/>
      <c r="E644" s="48"/>
      <c r="F644" s="49"/>
      <c r="G644" s="18"/>
      <c r="H644" s="55"/>
    </row>
    <row r="645" spans="1:74">
      <c r="A645" s="15"/>
      <c r="B645" s="15"/>
      <c r="C645" s="14"/>
      <c r="D645" s="104"/>
      <c r="E645" s="48"/>
      <c r="F645" s="47"/>
      <c r="G645" s="18"/>
      <c r="H645" s="45"/>
    </row>
    <row r="646" spans="1:74" ht="16.5">
      <c r="A646" s="15"/>
      <c r="B646" s="273" t="s">
        <v>130</v>
      </c>
      <c r="C646" s="274"/>
      <c r="D646" s="262" t="s">
        <v>1</v>
      </c>
      <c r="E646" s="48"/>
      <c r="F646" s="47"/>
      <c r="G646" s="18"/>
      <c r="H646" s="45"/>
    </row>
    <row r="647" spans="1:74">
      <c r="A647" s="15"/>
      <c r="B647" s="15"/>
      <c r="C647" s="14"/>
      <c r="D647" s="104"/>
      <c r="E647" s="48"/>
      <c r="F647" s="47"/>
      <c r="G647" s="18"/>
      <c r="H647" s="45"/>
    </row>
    <row r="648" spans="1:74" ht="48">
      <c r="A648" s="43" t="s">
        <v>405</v>
      </c>
      <c r="B648" s="42" t="s">
        <v>130</v>
      </c>
      <c r="C648" s="42" t="s">
        <v>122</v>
      </c>
      <c r="D648" s="147" t="s">
        <v>416</v>
      </c>
      <c r="E648" s="145" t="s">
        <v>7</v>
      </c>
      <c r="F648" s="145">
        <v>1</v>
      </c>
      <c r="G648" s="213"/>
      <c r="H648" s="120">
        <f t="shared" ref="H648:H655" si="8">ROUND((F648*G648),2)</f>
        <v>0</v>
      </c>
    </row>
    <row r="649" spans="1:74">
      <c r="A649" s="43" t="s">
        <v>405</v>
      </c>
      <c r="B649" s="109" t="s">
        <v>130</v>
      </c>
      <c r="C649" s="42" t="s">
        <v>123</v>
      </c>
      <c r="D649" s="147" t="s">
        <v>161</v>
      </c>
      <c r="E649" s="145" t="s">
        <v>7</v>
      </c>
      <c r="F649" s="145">
        <v>1</v>
      </c>
      <c r="G649" s="213"/>
      <c r="H649" s="120">
        <f t="shared" si="8"/>
        <v>0</v>
      </c>
    </row>
    <row r="650" spans="1:74" ht="36">
      <c r="A650" s="43" t="s">
        <v>405</v>
      </c>
      <c r="B650" s="109" t="s">
        <v>130</v>
      </c>
      <c r="C650" s="42" t="s">
        <v>124</v>
      </c>
      <c r="D650" s="147" t="s">
        <v>417</v>
      </c>
      <c r="E650" s="145" t="s">
        <v>7</v>
      </c>
      <c r="F650" s="145">
        <v>1</v>
      </c>
      <c r="G650" s="213"/>
      <c r="H650" s="120">
        <f t="shared" si="8"/>
        <v>0</v>
      </c>
    </row>
    <row r="651" spans="1:74" ht="36">
      <c r="A651" s="43" t="s">
        <v>405</v>
      </c>
      <c r="B651" s="109" t="s">
        <v>130</v>
      </c>
      <c r="C651" s="42" t="s">
        <v>125</v>
      </c>
      <c r="D651" s="147" t="s">
        <v>418</v>
      </c>
      <c r="E651" s="145" t="s">
        <v>7</v>
      </c>
      <c r="F651" s="145">
        <v>1</v>
      </c>
      <c r="G651" s="213"/>
      <c r="H651" s="120">
        <f t="shared" si="8"/>
        <v>0</v>
      </c>
    </row>
    <row r="652" spans="1:74" ht="36">
      <c r="A652" s="43" t="s">
        <v>405</v>
      </c>
      <c r="B652" s="109" t="s">
        <v>130</v>
      </c>
      <c r="C652" s="42" t="s">
        <v>126</v>
      </c>
      <c r="D652" s="147" t="s">
        <v>419</v>
      </c>
      <c r="E652" s="145" t="s">
        <v>7</v>
      </c>
      <c r="F652" s="145">
        <v>6</v>
      </c>
      <c r="G652" s="213"/>
      <c r="H652" s="120">
        <f t="shared" si="8"/>
        <v>0</v>
      </c>
    </row>
    <row r="653" spans="1:74">
      <c r="A653" s="43" t="s">
        <v>405</v>
      </c>
      <c r="B653" s="109" t="s">
        <v>130</v>
      </c>
      <c r="C653" s="42" t="s">
        <v>127</v>
      </c>
      <c r="D653" s="148" t="s">
        <v>420</v>
      </c>
      <c r="E653" s="145" t="s">
        <v>7</v>
      </c>
      <c r="F653" s="145">
        <v>6</v>
      </c>
      <c r="G653" s="213"/>
      <c r="H653" s="120">
        <f t="shared" si="8"/>
        <v>0</v>
      </c>
    </row>
    <row r="654" spans="1:74" ht="36">
      <c r="A654" s="43" t="s">
        <v>405</v>
      </c>
      <c r="B654" s="109" t="s">
        <v>130</v>
      </c>
      <c r="C654" s="42" t="s">
        <v>128</v>
      </c>
      <c r="D654" s="147" t="s">
        <v>422</v>
      </c>
      <c r="E654" s="145" t="s">
        <v>6</v>
      </c>
      <c r="F654" s="300">
        <v>300</v>
      </c>
      <c r="G654" s="213"/>
      <c r="H654" s="120">
        <f t="shared" si="8"/>
        <v>0</v>
      </c>
    </row>
    <row r="655" spans="1:74">
      <c r="A655" s="43" t="s">
        <v>405</v>
      </c>
      <c r="B655" s="109" t="s">
        <v>130</v>
      </c>
      <c r="C655" s="42" t="s">
        <v>129</v>
      </c>
      <c r="D655" s="149" t="s">
        <v>440</v>
      </c>
      <c r="E655" s="150" t="s">
        <v>6</v>
      </c>
      <c r="F655" s="301">
        <v>200</v>
      </c>
      <c r="G655" s="213"/>
      <c r="H655" s="151">
        <f t="shared" si="8"/>
        <v>0</v>
      </c>
    </row>
    <row r="656" spans="1:74">
      <c r="A656" s="15"/>
      <c r="B656" s="264" t="s">
        <v>130</v>
      </c>
      <c r="C656" s="265"/>
      <c r="D656" s="266" t="s">
        <v>510</v>
      </c>
      <c r="E656" s="267"/>
      <c r="F656" s="268"/>
      <c r="G656" s="269"/>
      <c r="H656" s="270">
        <f>SUM(H648:H655)</f>
        <v>0</v>
      </c>
    </row>
    <row r="657" spans="1:239">
      <c r="A657" s="15"/>
      <c r="B657" s="15"/>
      <c r="C657" s="14"/>
      <c r="D657" s="105"/>
      <c r="E657" s="48"/>
      <c r="F657" s="47"/>
      <c r="G657" s="18"/>
      <c r="H657" s="55"/>
    </row>
    <row r="658" spans="1:239">
      <c r="A658" s="15"/>
      <c r="B658" s="15"/>
      <c r="C658" s="14"/>
      <c r="D658" s="104"/>
      <c r="E658" s="48"/>
      <c r="F658" s="47"/>
      <c r="G658" s="18"/>
      <c r="H658" s="45"/>
    </row>
    <row r="659" spans="1:239" s="35" customFormat="1" ht="16.5">
      <c r="A659" s="15"/>
      <c r="B659" s="273" t="s">
        <v>131</v>
      </c>
      <c r="C659" s="274"/>
      <c r="D659" s="262" t="s">
        <v>23</v>
      </c>
      <c r="E659" s="50"/>
      <c r="F659" s="47"/>
      <c r="G659" s="18"/>
      <c r="H659" s="51"/>
      <c r="I659" s="33"/>
      <c r="J659" s="33"/>
      <c r="K659" s="33"/>
      <c r="L659" s="33"/>
      <c r="M659" s="33"/>
      <c r="N659" s="33"/>
      <c r="O659" s="33"/>
      <c r="P659" s="33"/>
      <c r="Q659" s="33"/>
      <c r="R659" s="33"/>
      <c r="S659" s="33"/>
      <c r="T659" s="33"/>
      <c r="U659" s="33"/>
      <c r="V659" s="33"/>
      <c r="W659" s="33"/>
      <c r="X659" s="33"/>
      <c r="Y659" s="33"/>
      <c r="Z659" s="33"/>
      <c r="AA659" s="33"/>
      <c r="AB659" s="33"/>
      <c r="AC659" s="33"/>
      <c r="AD659" s="33"/>
      <c r="AE659" s="33"/>
      <c r="AF659" s="33"/>
      <c r="AG659" s="33"/>
      <c r="AH659" s="33"/>
      <c r="AI659" s="33"/>
      <c r="AJ659" s="33"/>
      <c r="AK659" s="33"/>
      <c r="AL659" s="33"/>
      <c r="AM659" s="33"/>
      <c r="AN659" s="33"/>
      <c r="AO659" s="33"/>
      <c r="AP659" s="33"/>
      <c r="AQ659" s="33"/>
      <c r="AR659" s="33"/>
      <c r="AS659" s="33"/>
      <c r="AT659" s="33"/>
      <c r="AU659" s="33"/>
      <c r="AV659" s="33"/>
      <c r="AW659" s="33"/>
      <c r="AX659" s="33"/>
      <c r="AY659" s="33"/>
      <c r="AZ659" s="33"/>
      <c r="BA659" s="33"/>
      <c r="BB659" s="33"/>
      <c r="BC659" s="33"/>
      <c r="BD659" s="33"/>
      <c r="BE659" s="33"/>
      <c r="BF659" s="33"/>
      <c r="BG659" s="33"/>
      <c r="BH659" s="33"/>
      <c r="BI659" s="33"/>
      <c r="BJ659" s="33"/>
      <c r="BK659" s="33"/>
      <c r="BL659" s="33"/>
      <c r="BM659" s="33"/>
      <c r="BN659" s="33"/>
      <c r="BO659" s="33"/>
      <c r="BP659" s="33"/>
      <c r="BQ659" s="33"/>
      <c r="BR659" s="33"/>
      <c r="BS659" s="33"/>
      <c r="BT659" s="33"/>
      <c r="BU659" s="33"/>
      <c r="BV659" s="33"/>
      <c r="BW659" s="34"/>
      <c r="BX659" s="34"/>
      <c r="BY659" s="34"/>
      <c r="BZ659" s="34"/>
      <c r="CA659" s="34"/>
      <c r="CB659" s="34"/>
      <c r="CC659" s="34"/>
      <c r="CD659" s="34"/>
      <c r="CE659" s="34"/>
      <c r="CF659" s="34"/>
      <c r="CG659" s="34"/>
      <c r="CH659" s="34"/>
      <c r="CI659" s="34"/>
      <c r="CJ659" s="34"/>
      <c r="CK659" s="34"/>
      <c r="CL659" s="34"/>
      <c r="CM659" s="34"/>
      <c r="CN659" s="34"/>
      <c r="CO659" s="34"/>
      <c r="CP659" s="34"/>
      <c r="CQ659" s="34"/>
      <c r="CR659" s="34"/>
      <c r="CS659" s="34"/>
      <c r="CT659" s="34"/>
      <c r="CU659" s="34"/>
      <c r="CV659" s="34"/>
      <c r="CW659" s="34"/>
      <c r="CX659" s="34"/>
      <c r="CY659" s="34"/>
      <c r="CZ659" s="34"/>
      <c r="DA659" s="34"/>
      <c r="DB659" s="34"/>
      <c r="DC659" s="34"/>
      <c r="DD659" s="34"/>
      <c r="DE659" s="34"/>
      <c r="DF659" s="34"/>
      <c r="DG659" s="34"/>
      <c r="DH659" s="34"/>
      <c r="DI659" s="34"/>
      <c r="DJ659" s="34"/>
      <c r="DK659" s="34"/>
      <c r="DL659" s="34"/>
      <c r="DM659" s="34"/>
      <c r="DN659" s="34"/>
      <c r="DO659" s="34"/>
      <c r="DP659" s="34"/>
      <c r="DQ659" s="34"/>
      <c r="DR659" s="34"/>
      <c r="DS659" s="34"/>
      <c r="DT659" s="34"/>
      <c r="DU659" s="34"/>
      <c r="DV659" s="34"/>
      <c r="DW659" s="34"/>
      <c r="DX659" s="34"/>
      <c r="DY659" s="34"/>
      <c r="DZ659" s="34"/>
      <c r="EA659" s="34"/>
      <c r="EB659" s="34"/>
      <c r="EC659" s="34"/>
      <c r="ED659" s="34"/>
      <c r="EE659" s="34"/>
      <c r="EF659" s="34"/>
      <c r="EG659" s="34"/>
      <c r="EH659" s="34"/>
      <c r="EI659" s="34"/>
      <c r="EJ659" s="34"/>
      <c r="EK659" s="34"/>
      <c r="EL659" s="34"/>
      <c r="EM659" s="34"/>
      <c r="EN659" s="34"/>
      <c r="EO659" s="34"/>
      <c r="EP659" s="34"/>
      <c r="EQ659" s="34"/>
      <c r="ER659" s="34"/>
      <c r="ES659" s="34"/>
      <c r="ET659" s="34"/>
      <c r="EU659" s="34"/>
      <c r="EV659" s="34"/>
      <c r="EW659" s="34"/>
      <c r="EX659" s="34"/>
      <c r="EY659" s="34"/>
      <c r="EZ659" s="34"/>
      <c r="FA659" s="34"/>
      <c r="FB659" s="34"/>
      <c r="FC659" s="34"/>
      <c r="FD659" s="34"/>
      <c r="FE659" s="34"/>
      <c r="FF659" s="34"/>
      <c r="FG659" s="34"/>
      <c r="FH659" s="34"/>
      <c r="FI659" s="34"/>
      <c r="FJ659" s="34"/>
      <c r="FK659" s="34"/>
      <c r="FL659" s="34"/>
      <c r="FM659" s="34"/>
      <c r="FN659" s="34"/>
      <c r="FO659" s="34"/>
      <c r="FP659" s="34"/>
      <c r="FQ659" s="34"/>
      <c r="FR659" s="34"/>
      <c r="FS659" s="34"/>
      <c r="FT659" s="34"/>
      <c r="FU659" s="34"/>
      <c r="FV659" s="34"/>
      <c r="FW659" s="34"/>
      <c r="FX659" s="34"/>
      <c r="FY659" s="34"/>
      <c r="FZ659" s="34"/>
      <c r="GA659" s="34"/>
      <c r="GB659" s="34"/>
      <c r="GC659" s="34"/>
      <c r="GD659" s="34"/>
      <c r="GE659" s="34"/>
      <c r="GF659" s="34"/>
      <c r="GG659" s="34"/>
      <c r="GH659" s="34"/>
      <c r="GI659" s="34"/>
      <c r="GJ659" s="33"/>
      <c r="GK659" s="33"/>
      <c r="GL659" s="33"/>
      <c r="GM659" s="33"/>
      <c r="GN659" s="33"/>
      <c r="GO659" s="33"/>
      <c r="GP659" s="33"/>
      <c r="GQ659" s="33"/>
      <c r="GR659" s="33"/>
      <c r="GS659" s="33"/>
      <c r="GT659" s="33"/>
      <c r="GU659" s="33"/>
      <c r="GV659" s="33"/>
      <c r="GW659" s="33"/>
      <c r="GX659" s="33"/>
      <c r="GY659" s="33"/>
      <c r="GZ659" s="33"/>
      <c r="HA659" s="33"/>
      <c r="HB659" s="33"/>
      <c r="HC659" s="33"/>
      <c r="HD659" s="33"/>
      <c r="HE659" s="33"/>
      <c r="HF659" s="33"/>
      <c r="HG659" s="33"/>
      <c r="HH659" s="33"/>
      <c r="HI659" s="33"/>
      <c r="HJ659" s="33"/>
      <c r="HK659" s="33"/>
      <c r="HL659" s="33"/>
      <c r="HM659" s="33"/>
      <c r="HN659" s="33"/>
      <c r="HO659" s="33"/>
      <c r="HP659" s="33"/>
      <c r="HQ659" s="33"/>
      <c r="HR659" s="33"/>
      <c r="HS659" s="33"/>
      <c r="HT659" s="33"/>
      <c r="HU659" s="33"/>
      <c r="HV659" s="33"/>
      <c r="HW659" s="33"/>
      <c r="HX659" s="33"/>
      <c r="HY659" s="33"/>
      <c r="HZ659" s="33"/>
      <c r="IA659" s="33"/>
      <c r="IB659" s="33"/>
      <c r="IC659" s="33"/>
      <c r="ID659" s="33"/>
      <c r="IE659" s="33"/>
    </row>
    <row r="660" spans="1:239" s="35" customFormat="1">
      <c r="A660" s="15"/>
      <c r="B660" s="14"/>
      <c r="C660" s="44"/>
      <c r="D660" s="144"/>
      <c r="E660" s="50"/>
      <c r="F660" s="47"/>
      <c r="G660" s="18"/>
      <c r="H660" s="51"/>
      <c r="I660" s="33"/>
      <c r="J660" s="33"/>
      <c r="K660" s="33"/>
      <c r="L660" s="33"/>
      <c r="M660" s="33"/>
      <c r="N660" s="33"/>
      <c r="O660" s="33"/>
      <c r="P660" s="33"/>
      <c r="Q660" s="33"/>
      <c r="R660" s="33"/>
      <c r="S660" s="33"/>
      <c r="T660" s="33"/>
      <c r="U660" s="33"/>
      <c r="V660" s="33"/>
      <c r="W660" s="33"/>
      <c r="X660" s="33"/>
      <c r="Y660" s="33"/>
      <c r="Z660" s="33"/>
      <c r="AA660" s="33"/>
      <c r="AB660" s="33"/>
      <c r="AC660" s="33"/>
      <c r="AD660" s="33"/>
      <c r="AE660" s="33"/>
      <c r="AF660" s="33"/>
      <c r="AG660" s="33"/>
      <c r="AH660" s="33"/>
      <c r="AI660" s="33"/>
      <c r="AJ660" s="33"/>
      <c r="AK660" s="33"/>
      <c r="AL660" s="33"/>
      <c r="AM660" s="33"/>
      <c r="AN660" s="33"/>
      <c r="AO660" s="33"/>
      <c r="AP660" s="33"/>
      <c r="AQ660" s="33"/>
      <c r="AR660" s="33"/>
      <c r="AS660" s="33"/>
      <c r="AT660" s="33"/>
      <c r="AU660" s="33"/>
      <c r="AV660" s="33"/>
      <c r="AW660" s="33"/>
      <c r="AX660" s="33"/>
      <c r="AY660" s="33"/>
      <c r="AZ660" s="33"/>
      <c r="BA660" s="33"/>
      <c r="BB660" s="33"/>
      <c r="BC660" s="33"/>
      <c r="BD660" s="33"/>
      <c r="BE660" s="33"/>
      <c r="BF660" s="33"/>
      <c r="BG660" s="33"/>
      <c r="BH660" s="33"/>
      <c r="BI660" s="33"/>
      <c r="BJ660" s="33"/>
      <c r="BK660" s="33"/>
      <c r="BL660" s="33"/>
      <c r="BM660" s="33"/>
      <c r="BN660" s="33"/>
      <c r="BO660" s="33"/>
      <c r="BP660" s="33"/>
      <c r="BQ660" s="33"/>
      <c r="BR660" s="33"/>
      <c r="BS660" s="33"/>
      <c r="BT660" s="33"/>
      <c r="BU660" s="33"/>
      <c r="BV660" s="33"/>
      <c r="BW660" s="34"/>
      <c r="BX660" s="34"/>
      <c r="BY660" s="34"/>
      <c r="BZ660" s="34"/>
      <c r="CA660" s="34"/>
      <c r="CB660" s="34"/>
      <c r="CC660" s="34"/>
      <c r="CD660" s="34"/>
      <c r="CE660" s="34"/>
      <c r="CF660" s="34"/>
      <c r="CG660" s="34"/>
      <c r="CH660" s="34"/>
      <c r="CI660" s="34"/>
      <c r="CJ660" s="34"/>
      <c r="CK660" s="34"/>
      <c r="CL660" s="34"/>
      <c r="CM660" s="34"/>
      <c r="CN660" s="34"/>
      <c r="CO660" s="34"/>
      <c r="CP660" s="34"/>
      <c r="CQ660" s="34"/>
      <c r="CR660" s="34"/>
      <c r="CS660" s="34"/>
      <c r="CT660" s="34"/>
      <c r="CU660" s="34"/>
      <c r="CV660" s="34"/>
      <c r="CW660" s="34"/>
      <c r="CX660" s="34"/>
      <c r="CY660" s="34"/>
      <c r="CZ660" s="34"/>
      <c r="DA660" s="34"/>
      <c r="DB660" s="34"/>
      <c r="DC660" s="34"/>
      <c r="DD660" s="34"/>
      <c r="DE660" s="34"/>
      <c r="DF660" s="34"/>
      <c r="DG660" s="34"/>
      <c r="DH660" s="34"/>
      <c r="DI660" s="34"/>
      <c r="DJ660" s="34"/>
      <c r="DK660" s="34"/>
      <c r="DL660" s="34"/>
      <c r="DM660" s="34"/>
      <c r="DN660" s="34"/>
      <c r="DO660" s="34"/>
      <c r="DP660" s="34"/>
      <c r="DQ660" s="34"/>
      <c r="DR660" s="34"/>
      <c r="DS660" s="34"/>
      <c r="DT660" s="34"/>
      <c r="DU660" s="34"/>
      <c r="DV660" s="34"/>
      <c r="DW660" s="34"/>
      <c r="DX660" s="34"/>
      <c r="DY660" s="34"/>
      <c r="DZ660" s="34"/>
      <c r="EA660" s="34"/>
      <c r="EB660" s="34"/>
      <c r="EC660" s="34"/>
      <c r="ED660" s="34"/>
      <c r="EE660" s="34"/>
      <c r="EF660" s="34"/>
      <c r="EG660" s="34"/>
      <c r="EH660" s="34"/>
      <c r="EI660" s="34"/>
      <c r="EJ660" s="34"/>
      <c r="EK660" s="34"/>
      <c r="EL660" s="34"/>
      <c r="EM660" s="34"/>
      <c r="EN660" s="34"/>
      <c r="EO660" s="34"/>
      <c r="EP660" s="34"/>
      <c r="EQ660" s="34"/>
      <c r="ER660" s="34"/>
      <c r="ES660" s="34"/>
      <c r="ET660" s="34"/>
      <c r="EU660" s="34"/>
      <c r="EV660" s="34"/>
      <c r="EW660" s="34"/>
      <c r="EX660" s="34"/>
      <c r="EY660" s="34"/>
      <c r="EZ660" s="34"/>
      <c r="FA660" s="34"/>
      <c r="FB660" s="34"/>
      <c r="FC660" s="34"/>
      <c r="FD660" s="34"/>
      <c r="FE660" s="34"/>
      <c r="FF660" s="34"/>
      <c r="FG660" s="34"/>
      <c r="FH660" s="34"/>
      <c r="FI660" s="34"/>
      <c r="FJ660" s="34"/>
      <c r="FK660" s="34"/>
      <c r="FL660" s="34"/>
      <c r="FM660" s="34"/>
      <c r="FN660" s="34"/>
      <c r="FO660" s="34"/>
      <c r="FP660" s="34"/>
      <c r="FQ660" s="34"/>
      <c r="FR660" s="34"/>
      <c r="FS660" s="34"/>
      <c r="FT660" s="34"/>
      <c r="FU660" s="34"/>
      <c r="FV660" s="34"/>
      <c r="FW660" s="34"/>
      <c r="FX660" s="34"/>
      <c r="FY660" s="34"/>
      <c r="FZ660" s="34"/>
      <c r="GA660" s="34"/>
      <c r="GB660" s="34"/>
      <c r="GC660" s="34"/>
      <c r="GD660" s="34"/>
      <c r="GE660" s="34"/>
      <c r="GF660" s="34"/>
      <c r="GG660" s="34"/>
      <c r="GH660" s="34"/>
      <c r="GI660" s="34"/>
      <c r="GJ660" s="33"/>
      <c r="GK660" s="33"/>
      <c r="GL660" s="33"/>
      <c r="GM660" s="33"/>
      <c r="GN660" s="33"/>
      <c r="GO660" s="33"/>
      <c r="GP660" s="33"/>
      <c r="GQ660" s="33"/>
      <c r="GR660" s="33"/>
      <c r="GS660" s="33"/>
      <c r="GT660" s="33"/>
      <c r="GU660" s="33"/>
      <c r="GV660" s="33"/>
      <c r="GW660" s="33"/>
      <c r="GX660" s="33"/>
      <c r="GY660" s="33"/>
      <c r="GZ660" s="33"/>
      <c r="HA660" s="33"/>
      <c r="HB660" s="33"/>
      <c r="HC660" s="33"/>
      <c r="HD660" s="33"/>
      <c r="HE660" s="33"/>
      <c r="HF660" s="33"/>
      <c r="HG660" s="33"/>
      <c r="HH660" s="33"/>
      <c r="HI660" s="33"/>
      <c r="HJ660" s="33"/>
      <c r="HK660" s="33"/>
      <c r="HL660" s="33"/>
      <c r="HM660" s="33"/>
      <c r="HN660" s="33"/>
      <c r="HO660" s="33"/>
      <c r="HP660" s="33"/>
      <c r="HQ660" s="33"/>
      <c r="HR660" s="33"/>
      <c r="HS660" s="33"/>
      <c r="HT660" s="33"/>
      <c r="HU660" s="33"/>
      <c r="HV660" s="33"/>
      <c r="HW660" s="33"/>
      <c r="HX660" s="33"/>
      <c r="HY660" s="33"/>
      <c r="HZ660" s="33"/>
      <c r="IA660" s="33"/>
      <c r="IB660" s="33"/>
      <c r="IC660" s="33"/>
      <c r="ID660" s="33"/>
      <c r="IE660" s="33"/>
    </row>
    <row r="661" spans="1:239" s="35" customFormat="1" ht="114.75">
      <c r="A661" s="43" t="s">
        <v>405</v>
      </c>
      <c r="B661" s="109" t="s">
        <v>131</v>
      </c>
      <c r="C661" s="109" t="s">
        <v>122</v>
      </c>
      <c r="D661" s="121" t="s">
        <v>513</v>
      </c>
      <c r="E661" s="145" t="s">
        <v>7</v>
      </c>
      <c r="F661" s="145">
        <v>1</v>
      </c>
      <c r="G661" s="213"/>
      <c r="H661" s="120">
        <f>ROUND((F661*G661),2)</f>
        <v>0</v>
      </c>
      <c r="I661" s="33"/>
      <c r="J661" s="33"/>
      <c r="K661" s="33"/>
      <c r="L661" s="33"/>
      <c r="M661" s="33"/>
      <c r="N661" s="33"/>
      <c r="O661" s="33"/>
      <c r="P661" s="33"/>
      <c r="Q661" s="33"/>
      <c r="R661" s="33"/>
      <c r="S661" s="33"/>
      <c r="T661" s="33"/>
      <c r="U661" s="33"/>
      <c r="V661" s="33"/>
      <c r="W661" s="33"/>
      <c r="X661" s="33"/>
      <c r="Y661" s="33"/>
      <c r="Z661" s="33"/>
      <c r="AA661" s="33"/>
      <c r="AB661" s="33"/>
      <c r="AC661" s="33"/>
      <c r="AD661" s="33"/>
      <c r="AE661" s="33"/>
      <c r="AF661" s="33"/>
      <c r="AG661" s="33"/>
      <c r="AH661" s="33"/>
      <c r="AI661" s="33"/>
      <c r="AJ661" s="33"/>
      <c r="AK661" s="33"/>
      <c r="AL661" s="33"/>
      <c r="AM661" s="33"/>
      <c r="AN661" s="33"/>
      <c r="AO661" s="33"/>
      <c r="AP661" s="33"/>
      <c r="AQ661" s="33"/>
      <c r="AR661" s="33"/>
      <c r="AS661" s="33"/>
      <c r="AT661" s="33"/>
      <c r="AU661" s="33"/>
      <c r="AV661" s="33"/>
      <c r="AW661" s="33"/>
      <c r="AX661" s="33"/>
      <c r="AY661" s="33"/>
      <c r="AZ661" s="33"/>
      <c r="BA661" s="33"/>
      <c r="BB661" s="33"/>
      <c r="BC661" s="33"/>
      <c r="BD661" s="33"/>
      <c r="BE661" s="33"/>
      <c r="BF661" s="33"/>
      <c r="BG661" s="33"/>
      <c r="BH661" s="33"/>
      <c r="BI661" s="33"/>
      <c r="BJ661" s="33"/>
      <c r="BK661" s="33"/>
      <c r="BL661" s="33"/>
      <c r="BM661" s="33"/>
      <c r="BN661" s="33"/>
      <c r="BO661" s="33"/>
      <c r="BP661" s="33"/>
      <c r="BQ661" s="33"/>
      <c r="BR661" s="33"/>
      <c r="BS661" s="33"/>
      <c r="BT661" s="33"/>
      <c r="BU661" s="33"/>
      <c r="BV661" s="33"/>
      <c r="BW661" s="34"/>
      <c r="BX661" s="34"/>
      <c r="BY661" s="34"/>
      <c r="BZ661" s="34"/>
      <c r="CA661" s="34"/>
      <c r="CB661" s="34"/>
      <c r="CC661" s="34"/>
      <c r="CD661" s="34"/>
      <c r="CE661" s="34"/>
      <c r="CF661" s="34"/>
      <c r="CG661" s="34"/>
      <c r="CH661" s="34"/>
      <c r="CI661" s="34"/>
      <c r="CJ661" s="34"/>
      <c r="CK661" s="34"/>
      <c r="CL661" s="34"/>
      <c r="CM661" s="34"/>
      <c r="CN661" s="34"/>
      <c r="CO661" s="34"/>
      <c r="CP661" s="34"/>
      <c r="CQ661" s="34"/>
      <c r="CR661" s="34"/>
      <c r="CS661" s="34"/>
      <c r="CT661" s="34"/>
      <c r="CU661" s="34"/>
      <c r="CV661" s="34"/>
      <c r="CW661" s="34"/>
      <c r="CX661" s="34"/>
      <c r="CY661" s="34"/>
      <c r="CZ661" s="34"/>
      <c r="DA661" s="34"/>
      <c r="DB661" s="34"/>
      <c r="DC661" s="34"/>
      <c r="DD661" s="34"/>
      <c r="DE661" s="34"/>
      <c r="DF661" s="34"/>
      <c r="DG661" s="34"/>
      <c r="DH661" s="34"/>
      <c r="DI661" s="34"/>
      <c r="DJ661" s="34"/>
      <c r="DK661" s="34"/>
      <c r="DL661" s="34"/>
      <c r="DM661" s="34"/>
      <c r="DN661" s="34"/>
      <c r="DO661" s="34"/>
      <c r="DP661" s="34"/>
      <c r="DQ661" s="34"/>
      <c r="DR661" s="34"/>
      <c r="DS661" s="34"/>
      <c r="DT661" s="34"/>
      <c r="DU661" s="34"/>
      <c r="DV661" s="34"/>
      <c r="DW661" s="34"/>
      <c r="DX661" s="34"/>
      <c r="DY661" s="34"/>
      <c r="DZ661" s="34"/>
      <c r="EA661" s="34"/>
      <c r="EB661" s="34"/>
      <c r="EC661" s="34"/>
      <c r="ED661" s="34"/>
      <c r="EE661" s="34"/>
      <c r="EF661" s="34"/>
      <c r="EG661" s="34"/>
      <c r="EH661" s="34"/>
      <c r="EI661" s="34"/>
      <c r="EJ661" s="34"/>
      <c r="EK661" s="34"/>
      <c r="EL661" s="34"/>
      <c r="EM661" s="34"/>
      <c r="EN661" s="34"/>
      <c r="EO661" s="34"/>
      <c r="EP661" s="34"/>
      <c r="EQ661" s="34"/>
      <c r="ER661" s="34"/>
      <c r="ES661" s="34"/>
      <c r="ET661" s="34"/>
      <c r="EU661" s="34"/>
      <c r="EV661" s="34"/>
      <c r="EW661" s="34"/>
      <c r="EX661" s="34"/>
      <c r="EY661" s="34"/>
      <c r="EZ661" s="34"/>
      <c r="FA661" s="34"/>
      <c r="FB661" s="34"/>
      <c r="FC661" s="34"/>
      <c r="FD661" s="34"/>
      <c r="FE661" s="34"/>
      <c r="FF661" s="34"/>
      <c r="FG661" s="34"/>
      <c r="FH661" s="34"/>
      <c r="FI661" s="34"/>
      <c r="FJ661" s="34"/>
      <c r="FK661" s="34"/>
      <c r="FL661" s="34"/>
      <c r="FM661" s="34"/>
      <c r="FN661" s="34"/>
      <c r="FO661" s="34"/>
      <c r="FP661" s="34"/>
      <c r="FQ661" s="34"/>
      <c r="FR661" s="34"/>
      <c r="FS661" s="34"/>
      <c r="FT661" s="34"/>
      <c r="FU661" s="34"/>
      <c r="FV661" s="34"/>
      <c r="FW661" s="34"/>
      <c r="FX661" s="34"/>
      <c r="FY661" s="34"/>
      <c r="FZ661" s="34"/>
      <c r="GA661" s="34"/>
      <c r="GB661" s="34"/>
      <c r="GC661" s="34"/>
      <c r="GD661" s="34"/>
      <c r="GE661" s="34"/>
      <c r="GF661" s="34"/>
      <c r="GG661" s="34"/>
      <c r="GH661" s="34"/>
      <c r="GI661" s="34"/>
      <c r="GJ661" s="33"/>
      <c r="GK661" s="33"/>
      <c r="GL661" s="33"/>
      <c r="GM661" s="33"/>
      <c r="GN661" s="33"/>
      <c r="GO661" s="33"/>
      <c r="GP661" s="33"/>
      <c r="GQ661" s="33"/>
      <c r="GR661" s="33"/>
      <c r="GS661" s="33"/>
      <c r="GT661" s="33"/>
      <c r="GU661" s="33"/>
      <c r="GV661" s="33"/>
      <c r="GW661" s="33"/>
      <c r="GX661" s="33"/>
      <c r="GY661" s="33"/>
      <c r="GZ661" s="33"/>
      <c r="HA661" s="33"/>
      <c r="HB661" s="33"/>
      <c r="HC661" s="33"/>
      <c r="HD661" s="33"/>
      <c r="HE661" s="33"/>
      <c r="HF661" s="33"/>
      <c r="HG661" s="33"/>
      <c r="HH661" s="33"/>
      <c r="HI661" s="33"/>
      <c r="HJ661" s="33"/>
      <c r="HK661" s="33"/>
      <c r="HL661" s="33"/>
      <c r="HM661" s="33"/>
      <c r="HN661" s="33"/>
      <c r="HO661" s="33"/>
      <c r="HP661" s="33"/>
      <c r="HQ661" s="33"/>
      <c r="HR661" s="33"/>
      <c r="HS661" s="33"/>
      <c r="HT661" s="33"/>
      <c r="HU661" s="33"/>
      <c r="HV661" s="33"/>
      <c r="HW661" s="33"/>
      <c r="HX661" s="33"/>
      <c r="HY661" s="33"/>
      <c r="HZ661" s="33"/>
      <c r="IA661" s="33"/>
      <c r="IB661" s="33"/>
      <c r="IC661" s="33"/>
      <c r="ID661" s="33"/>
      <c r="IE661" s="33"/>
    </row>
    <row r="662" spans="1:239" s="35" customFormat="1" ht="102">
      <c r="A662" s="43" t="s">
        <v>405</v>
      </c>
      <c r="B662" s="109" t="s">
        <v>131</v>
      </c>
      <c r="C662" s="109" t="s">
        <v>123</v>
      </c>
      <c r="D662" s="121" t="s">
        <v>512</v>
      </c>
      <c r="E662" s="145" t="s">
        <v>7</v>
      </c>
      <c r="F662" s="145">
        <v>1</v>
      </c>
      <c r="G662" s="213"/>
      <c r="H662" s="120">
        <f t="shared" ref="H662:H674" si="9">ROUND((F662*G662),2)</f>
        <v>0</v>
      </c>
      <c r="I662" s="33"/>
      <c r="J662" s="33"/>
      <c r="K662" s="33"/>
      <c r="L662" s="33"/>
      <c r="M662" s="33"/>
      <c r="N662" s="33"/>
      <c r="O662" s="33"/>
      <c r="P662" s="33"/>
      <c r="Q662" s="33"/>
      <c r="R662" s="33"/>
      <c r="S662" s="33"/>
      <c r="T662" s="33"/>
      <c r="U662" s="33"/>
      <c r="V662" s="33"/>
      <c r="W662" s="33"/>
      <c r="X662" s="33"/>
      <c r="Y662" s="33"/>
      <c r="Z662" s="33"/>
      <c r="AA662" s="33"/>
      <c r="AB662" s="33"/>
      <c r="AC662" s="33"/>
      <c r="AD662" s="33"/>
      <c r="AE662" s="33"/>
      <c r="AF662" s="33"/>
      <c r="AG662" s="33"/>
      <c r="AH662" s="33"/>
      <c r="AI662" s="33"/>
      <c r="AJ662" s="33"/>
      <c r="AK662" s="33"/>
      <c r="AL662" s="33"/>
      <c r="AM662" s="33"/>
      <c r="AN662" s="33"/>
      <c r="AO662" s="33"/>
      <c r="AP662" s="33"/>
      <c r="AQ662" s="33"/>
      <c r="AR662" s="33"/>
      <c r="AS662" s="33"/>
      <c r="AT662" s="33"/>
      <c r="AU662" s="33"/>
      <c r="AV662" s="33"/>
      <c r="AW662" s="33"/>
      <c r="AX662" s="33"/>
      <c r="AY662" s="33"/>
      <c r="AZ662" s="33"/>
      <c r="BA662" s="33"/>
      <c r="BB662" s="33"/>
      <c r="BC662" s="33"/>
      <c r="BD662" s="33"/>
      <c r="BE662" s="33"/>
      <c r="BF662" s="33"/>
      <c r="BG662" s="33"/>
      <c r="BH662" s="33"/>
      <c r="BI662" s="33"/>
      <c r="BJ662" s="33"/>
      <c r="BK662" s="33"/>
      <c r="BL662" s="33"/>
      <c r="BM662" s="33"/>
      <c r="BN662" s="33"/>
      <c r="BO662" s="33"/>
      <c r="BP662" s="33"/>
      <c r="BQ662" s="33"/>
      <c r="BR662" s="33"/>
      <c r="BS662" s="33"/>
      <c r="BT662" s="33"/>
      <c r="BU662" s="33"/>
      <c r="BV662" s="33"/>
      <c r="BW662" s="34"/>
      <c r="BX662" s="34"/>
      <c r="BY662" s="34"/>
      <c r="BZ662" s="34"/>
      <c r="CA662" s="34"/>
      <c r="CB662" s="34"/>
      <c r="CC662" s="34"/>
      <c r="CD662" s="34"/>
      <c r="CE662" s="34"/>
      <c r="CF662" s="34"/>
      <c r="CG662" s="34"/>
      <c r="CH662" s="34"/>
      <c r="CI662" s="34"/>
      <c r="CJ662" s="34"/>
      <c r="CK662" s="34"/>
      <c r="CL662" s="34"/>
      <c r="CM662" s="34"/>
      <c r="CN662" s="34"/>
      <c r="CO662" s="34"/>
      <c r="CP662" s="34"/>
      <c r="CQ662" s="34"/>
      <c r="CR662" s="34"/>
      <c r="CS662" s="34"/>
      <c r="CT662" s="34"/>
      <c r="CU662" s="34"/>
      <c r="CV662" s="34"/>
      <c r="CW662" s="34"/>
      <c r="CX662" s="34"/>
      <c r="CY662" s="34"/>
      <c r="CZ662" s="34"/>
      <c r="DA662" s="34"/>
      <c r="DB662" s="34"/>
      <c r="DC662" s="34"/>
      <c r="DD662" s="34"/>
      <c r="DE662" s="34"/>
      <c r="DF662" s="34"/>
      <c r="DG662" s="34"/>
      <c r="DH662" s="34"/>
      <c r="DI662" s="34"/>
      <c r="DJ662" s="34"/>
      <c r="DK662" s="34"/>
      <c r="DL662" s="34"/>
      <c r="DM662" s="34"/>
      <c r="DN662" s="34"/>
      <c r="DO662" s="34"/>
      <c r="DP662" s="34"/>
      <c r="DQ662" s="34"/>
      <c r="DR662" s="34"/>
      <c r="DS662" s="34"/>
      <c r="DT662" s="34"/>
      <c r="DU662" s="34"/>
      <c r="DV662" s="34"/>
      <c r="DW662" s="34"/>
      <c r="DX662" s="34"/>
      <c r="DY662" s="34"/>
      <c r="DZ662" s="34"/>
      <c r="EA662" s="34"/>
      <c r="EB662" s="34"/>
      <c r="EC662" s="34"/>
      <c r="ED662" s="34"/>
      <c r="EE662" s="34"/>
      <c r="EF662" s="34"/>
      <c r="EG662" s="34"/>
      <c r="EH662" s="34"/>
      <c r="EI662" s="34"/>
      <c r="EJ662" s="34"/>
      <c r="EK662" s="34"/>
      <c r="EL662" s="34"/>
      <c r="EM662" s="34"/>
      <c r="EN662" s="34"/>
      <c r="EO662" s="34"/>
      <c r="EP662" s="34"/>
      <c r="EQ662" s="34"/>
      <c r="ER662" s="34"/>
      <c r="ES662" s="34"/>
      <c r="ET662" s="34"/>
      <c r="EU662" s="34"/>
      <c r="EV662" s="34"/>
      <c r="EW662" s="34"/>
      <c r="EX662" s="34"/>
      <c r="EY662" s="34"/>
      <c r="EZ662" s="34"/>
      <c r="FA662" s="34"/>
      <c r="FB662" s="34"/>
      <c r="FC662" s="34"/>
      <c r="FD662" s="34"/>
      <c r="FE662" s="34"/>
      <c r="FF662" s="34"/>
      <c r="FG662" s="34"/>
      <c r="FH662" s="34"/>
      <c r="FI662" s="34"/>
      <c r="FJ662" s="34"/>
      <c r="FK662" s="34"/>
      <c r="FL662" s="34"/>
      <c r="FM662" s="34"/>
      <c r="FN662" s="34"/>
      <c r="FO662" s="34"/>
      <c r="FP662" s="34"/>
      <c r="FQ662" s="34"/>
      <c r="FR662" s="34"/>
      <c r="FS662" s="34"/>
      <c r="FT662" s="34"/>
      <c r="FU662" s="34"/>
      <c r="FV662" s="34"/>
      <c r="FW662" s="34"/>
      <c r="FX662" s="34"/>
      <c r="FY662" s="34"/>
      <c r="FZ662" s="34"/>
      <c r="GA662" s="34"/>
      <c r="GB662" s="34"/>
      <c r="GC662" s="34"/>
      <c r="GD662" s="34"/>
      <c r="GE662" s="34"/>
      <c r="GF662" s="34"/>
      <c r="GG662" s="34"/>
      <c r="GH662" s="34"/>
      <c r="GI662" s="34"/>
      <c r="GJ662" s="33"/>
      <c r="GK662" s="33"/>
      <c r="GL662" s="33"/>
      <c r="GM662" s="33"/>
      <c r="GN662" s="33"/>
      <c r="GO662" s="33"/>
      <c r="GP662" s="33"/>
      <c r="GQ662" s="33"/>
      <c r="GR662" s="33"/>
      <c r="GS662" s="33"/>
      <c r="GT662" s="33"/>
      <c r="GU662" s="33"/>
      <c r="GV662" s="33"/>
      <c r="GW662" s="33"/>
      <c r="GX662" s="33"/>
      <c r="GY662" s="33"/>
      <c r="GZ662" s="33"/>
      <c r="HA662" s="33"/>
      <c r="HB662" s="33"/>
      <c r="HC662" s="33"/>
      <c r="HD662" s="33"/>
      <c r="HE662" s="33"/>
      <c r="HF662" s="33"/>
      <c r="HG662" s="33"/>
      <c r="HH662" s="33"/>
      <c r="HI662" s="33"/>
      <c r="HJ662" s="33"/>
      <c r="HK662" s="33"/>
      <c r="HL662" s="33"/>
      <c r="HM662" s="33"/>
      <c r="HN662" s="33"/>
      <c r="HO662" s="33"/>
      <c r="HP662" s="33"/>
      <c r="HQ662" s="33"/>
      <c r="HR662" s="33"/>
      <c r="HS662" s="33"/>
      <c r="HT662" s="33"/>
      <c r="HU662" s="33"/>
      <c r="HV662" s="33"/>
      <c r="HW662" s="33"/>
      <c r="HX662" s="33"/>
      <c r="HY662" s="33"/>
      <c r="HZ662" s="33"/>
      <c r="IA662" s="33"/>
      <c r="IB662" s="33"/>
      <c r="IC662" s="33"/>
      <c r="ID662" s="33"/>
      <c r="IE662" s="33"/>
    </row>
    <row r="663" spans="1:239" s="35" customFormat="1" ht="102">
      <c r="A663" s="43" t="s">
        <v>405</v>
      </c>
      <c r="B663" s="109" t="s">
        <v>131</v>
      </c>
      <c r="C663" s="109" t="s">
        <v>124</v>
      </c>
      <c r="D663" s="121" t="s">
        <v>511</v>
      </c>
      <c r="E663" s="145" t="s">
        <v>7</v>
      </c>
      <c r="F663" s="145">
        <v>1</v>
      </c>
      <c r="G663" s="213"/>
      <c r="H663" s="120">
        <f t="shared" si="9"/>
        <v>0</v>
      </c>
      <c r="I663" s="33"/>
      <c r="J663" s="33"/>
      <c r="K663" s="33"/>
      <c r="L663" s="33"/>
      <c r="M663" s="33"/>
      <c r="N663" s="33"/>
      <c r="O663" s="33"/>
      <c r="P663" s="33"/>
      <c r="Q663" s="33"/>
      <c r="R663" s="33"/>
      <c r="S663" s="33"/>
      <c r="T663" s="33"/>
      <c r="U663" s="33"/>
      <c r="V663" s="33"/>
      <c r="W663" s="33"/>
      <c r="X663" s="33"/>
      <c r="Y663" s="33"/>
      <c r="Z663" s="33"/>
      <c r="AA663" s="33"/>
      <c r="AB663" s="33"/>
      <c r="AC663" s="33"/>
      <c r="AD663" s="33"/>
      <c r="AE663" s="33"/>
      <c r="AF663" s="33"/>
      <c r="AG663" s="33"/>
      <c r="AH663" s="33"/>
      <c r="AI663" s="33"/>
      <c r="AJ663" s="33"/>
      <c r="AK663" s="33"/>
      <c r="AL663" s="33"/>
      <c r="AM663" s="33"/>
      <c r="AN663" s="33"/>
      <c r="AO663" s="33"/>
      <c r="AP663" s="33"/>
      <c r="AQ663" s="33"/>
      <c r="AR663" s="33"/>
      <c r="AS663" s="33"/>
      <c r="AT663" s="33"/>
      <c r="AU663" s="33"/>
      <c r="AV663" s="33"/>
      <c r="AW663" s="33"/>
      <c r="AX663" s="33"/>
      <c r="AY663" s="33"/>
      <c r="AZ663" s="33"/>
      <c r="BA663" s="33"/>
      <c r="BB663" s="33"/>
      <c r="BC663" s="33"/>
      <c r="BD663" s="33"/>
      <c r="BE663" s="33"/>
      <c r="BF663" s="33"/>
      <c r="BG663" s="33"/>
      <c r="BH663" s="33"/>
      <c r="BI663" s="33"/>
      <c r="BJ663" s="33"/>
      <c r="BK663" s="33"/>
      <c r="BL663" s="33"/>
      <c r="BM663" s="33"/>
      <c r="BN663" s="33"/>
      <c r="BO663" s="33"/>
      <c r="BP663" s="33"/>
      <c r="BQ663" s="33"/>
      <c r="BR663" s="33"/>
      <c r="BS663" s="33"/>
      <c r="BT663" s="33"/>
      <c r="BU663" s="33"/>
      <c r="BV663" s="33"/>
      <c r="BW663" s="34"/>
      <c r="BX663" s="34"/>
      <c r="BY663" s="34"/>
      <c r="BZ663" s="34"/>
      <c r="CA663" s="34"/>
      <c r="CB663" s="34"/>
      <c r="CC663" s="34"/>
      <c r="CD663" s="34"/>
      <c r="CE663" s="34"/>
      <c r="CF663" s="34"/>
      <c r="CG663" s="34"/>
      <c r="CH663" s="34"/>
      <c r="CI663" s="34"/>
      <c r="CJ663" s="34"/>
      <c r="CK663" s="34"/>
      <c r="CL663" s="34"/>
      <c r="CM663" s="34"/>
      <c r="CN663" s="34"/>
      <c r="CO663" s="34"/>
      <c r="CP663" s="34"/>
      <c r="CQ663" s="34"/>
      <c r="CR663" s="34"/>
      <c r="CS663" s="34"/>
      <c r="CT663" s="34"/>
      <c r="CU663" s="34"/>
      <c r="CV663" s="34"/>
      <c r="CW663" s="34"/>
      <c r="CX663" s="34"/>
      <c r="CY663" s="34"/>
      <c r="CZ663" s="34"/>
      <c r="DA663" s="34"/>
      <c r="DB663" s="34"/>
      <c r="DC663" s="34"/>
      <c r="DD663" s="34"/>
      <c r="DE663" s="34"/>
      <c r="DF663" s="34"/>
      <c r="DG663" s="34"/>
      <c r="DH663" s="34"/>
      <c r="DI663" s="34"/>
      <c r="DJ663" s="34"/>
      <c r="DK663" s="34"/>
      <c r="DL663" s="34"/>
      <c r="DM663" s="34"/>
      <c r="DN663" s="34"/>
      <c r="DO663" s="34"/>
      <c r="DP663" s="34"/>
      <c r="DQ663" s="34"/>
      <c r="DR663" s="34"/>
      <c r="DS663" s="34"/>
      <c r="DT663" s="34"/>
      <c r="DU663" s="34"/>
      <c r="DV663" s="34"/>
      <c r="DW663" s="34"/>
      <c r="DX663" s="34"/>
      <c r="DY663" s="34"/>
      <c r="DZ663" s="34"/>
      <c r="EA663" s="34"/>
      <c r="EB663" s="34"/>
      <c r="EC663" s="34"/>
      <c r="ED663" s="34"/>
      <c r="EE663" s="34"/>
      <c r="EF663" s="34"/>
      <c r="EG663" s="34"/>
      <c r="EH663" s="34"/>
      <c r="EI663" s="34"/>
      <c r="EJ663" s="34"/>
      <c r="EK663" s="34"/>
      <c r="EL663" s="34"/>
      <c r="EM663" s="34"/>
      <c r="EN663" s="34"/>
      <c r="EO663" s="34"/>
      <c r="EP663" s="34"/>
      <c r="EQ663" s="34"/>
      <c r="ER663" s="34"/>
      <c r="ES663" s="34"/>
      <c r="ET663" s="34"/>
      <c r="EU663" s="34"/>
      <c r="EV663" s="34"/>
      <c r="EW663" s="34"/>
      <c r="EX663" s="34"/>
      <c r="EY663" s="34"/>
      <c r="EZ663" s="34"/>
      <c r="FA663" s="34"/>
      <c r="FB663" s="34"/>
      <c r="FC663" s="34"/>
      <c r="FD663" s="34"/>
      <c r="FE663" s="34"/>
      <c r="FF663" s="34"/>
      <c r="FG663" s="34"/>
      <c r="FH663" s="34"/>
      <c r="FI663" s="34"/>
      <c r="FJ663" s="34"/>
      <c r="FK663" s="34"/>
      <c r="FL663" s="34"/>
      <c r="FM663" s="34"/>
      <c r="FN663" s="34"/>
      <c r="FO663" s="34"/>
      <c r="FP663" s="34"/>
      <c r="FQ663" s="34"/>
      <c r="FR663" s="34"/>
      <c r="FS663" s="34"/>
      <c r="FT663" s="34"/>
      <c r="FU663" s="34"/>
      <c r="FV663" s="34"/>
      <c r="FW663" s="34"/>
      <c r="FX663" s="34"/>
      <c r="FY663" s="34"/>
      <c r="FZ663" s="34"/>
      <c r="GA663" s="34"/>
      <c r="GB663" s="34"/>
      <c r="GC663" s="34"/>
      <c r="GD663" s="34"/>
      <c r="GE663" s="34"/>
      <c r="GF663" s="34"/>
      <c r="GG663" s="34"/>
      <c r="GH663" s="34"/>
      <c r="GI663" s="34"/>
      <c r="GJ663" s="33"/>
      <c r="GK663" s="33"/>
      <c r="GL663" s="33"/>
      <c r="GM663" s="33"/>
      <c r="GN663" s="33"/>
      <c r="GO663" s="33"/>
      <c r="GP663" s="33"/>
      <c r="GQ663" s="33"/>
      <c r="GR663" s="33"/>
      <c r="GS663" s="33"/>
      <c r="GT663" s="33"/>
      <c r="GU663" s="33"/>
      <c r="GV663" s="33"/>
      <c r="GW663" s="33"/>
      <c r="GX663" s="33"/>
      <c r="GY663" s="33"/>
      <c r="GZ663" s="33"/>
      <c r="HA663" s="33"/>
      <c r="HB663" s="33"/>
      <c r="HC663" s="33"/>
      <c r="HD663" s="33"/>
      <c r="HE663" s="33"/>
      <c r="HF663" s="33"/>
      <c r="HG663" s="33"/>
      <c r="HH663" s="33"/>
      <c r="HI663" s="33"/>
      <c r="HJ663" s="33"/>
      <c r="HK663" s="33"/>
      <c r="HL663" s="33"/>
      <c r="HM663" s="33"/>
      <c r="HN663" s="33"/>
      <c r="HO663" s="33"/>
      <c r="HP663" s="33"/>
      <c r="HQ663" s="33"/>
      <c r="HR663" s="33"/>
      <c r="HS663" s="33"/>
      <c r="HT663" s="33"/>
      <c r="HU663" s="33"/>
      <c r="HV663" s="33"/>
      <c r="HW663" s="33"/>
      <c r="HX663" s="33"/>
      <c r="HY663" s="33"/>
      <c r="HZ663" s="33"/>
      <c r="IA663" s="33"/>
      <c r="IB663" s="33"/>
      <c r="IC663" s="33"/>
      <c r="ID663" s="33"/>
      <c r="IE663" s="33"/>
    </row>
    <row r="664" spans="1:239" s="35" customFormat="1" ht="63.75">
      <c r="A664" s="43" t="s">
        <v>405</v>
      </c>
      <c r="B664" s="109" t="s">
        <v>131</v>
      </c>
      <c r="C664" s="109" t="s">
        <v>125</v>
      </c>
      <c r="D664" s="121" t="s">
        <v>435</v>
      </c>
      <c r="E664" s="145" t="s">
        <v>7</v>
      </c>
      <c r="F664" s="145">
        <v>1</v>
      </c>
      <c r="G664" s="213"/>
      <c r="H664" s="120">
        <f t="shared" si="9"/>
        <v>0</v>
      </c>
      <c r="I664" s="33"/>
      <c r="J664" s="33"/>
      <c r="K664" s="33"/>
      <c r="L664" s="33"/>
      <c r="M664" s="33"/>
      <c r="N664" s="33"/>
      <c r="O664" s="33"/>
      <c r="P664" s="33"/>
      <c r="Q664" s="33"/>
      <c r="R664" s="33"/>
      <c r="S664" s="33"/>
      <c r="T664" s="33"/>
      <c r="U664" s="33"/>
      <c r="V664" s="33"/>
      <c r="W664" s="33"/>
      <c r="X664" s="33"/>
      <c r="Y664" s="33"/>
      <c r="Z664" s="33"/>
      <c r="AA664" s="33"/>
      <c r="AB664" s="33"/>
      <c r="AC664" s="33"/>
      <c r="AD664" s="33"/>
      <c r="AE664" s="33"/>
      <c r="AF664" s="33"/>
      <c r="AG664" s="33"/>
      <c r="AH664" s="33"/>
      <c r="AI664" s="33"/>
      <c r="AJ664" s="33"/>
      <c r="AK664" s="33"/>
      <c r="AL664" s="33"/>
      <c r="AM664" s="33"/>
      <c r="AN664" s="33"/>
      <c r="AO664" s="33"/>
      <c r="AP664" s="33"/>
      <c r="AQ664" s="33"/>
      <c r="AR664" s="33"/>
      <c r="AS664" s="33"/>
      <c r="AT664" s="33"/>
      <c r="AU664" s="33"/>
      <c r="AV664" s="33"/>
      <c r="AW664" s="33"/>
      <c r="AX664" s="33"/>
      <c r="AY664" s="33"/>
      <c r="AZ664" s="33"/>
      <c r="BA664" s="33"/>
      <c r="BB664" s="33"/>
      <c r="BC664" s="33"/>
      <c r="BD664" s="33"/>
      <c r="BE664" s="33"/>
      <c r="BF664" s="33"/>
      <c r="BG664" s="33"/>
      <c r="BH664" s="33"/>
      <c r="BI664" s="33"/>
      <c r="BJ664" s="33"/>
      <c r="BK664" s="33"/>
      <c r="BL664" s="33"/>
      <c r="BM664" s="33"/>
      <c r="BN664" s="33"/>
      <c r="BO664" s="33"/>
      <c r="BP664" s="33"/>
      <c r="BQ664" s="33"/>
      <c r="BR664" s="33"/>
      <c r="BS664" s="33"/>
      <c r="BT664" s="33"/>
      <c r="BU664" s="33"/>
      <c r="BV664" s="33"/>
      <c r="BW664" s="34"/>
      <c r="BX664" s="34"/>
      <c r="BY664" s="34"/>
      <c r="BZ664" s="34"/>
      <c r="CA664" s="34"/>
      <c r="CB664" s="34"/>
      <c r="CC664" s="34"/>
      <c r="CD664" s="34"/>
      <c r="CE664" s="34"/>
      <c r="CF664" s="34"/>
      <c r="CG664" s="34"/>
      <c r="CH664" s="34"/>
      <c r="CI664" s="34"/>
      <c r="CJ664" s="34"/>
      <c r="CK664" s="34"/>
      <c r="CL664" s="34"/>
      <c r="CM664" s="34"/>
      <c r="CN664" s="34"/>
      <c r="CO664" s="34"/>
      <c r="CP664" s="34"/>
      <c r="CQ664" s="34"/>
      <c r="CR664" s="34"/>
      <c r="CS664" s="34"/>
      <c r="CT664" s="34"/>
      <c r="CU664" s="34"/>
      <c r="CV664" s="34"/>
      <c r="CW664" s="34"/>
      <c r="CX664" s="34"/>
      <c r="CY664" s="34"/>
      <c r="CZ664" s="34"/>
      <c r="DA664" s="34"/>
      <c r="DB664" s="34"/>
      <c r="DC664" s="34"/>
      <c r="DD664" s="34"/>
      <c r="DE664" s="34"/>
      <c r="DF664" s="34"/>
      <c r="DG664" s="34"/>
      <c r="DH664" s="34"/>
      <c r="DI664" s="34"/>
      <c r="DJ664" s="34"/>
      <c r="DK664" s="34"/>
      <c r="DL664" s="34"/>
      <c r="DM664" s="34"/>
      <c r="DN664" s="34"/>
      <c r="DO664" s="34"/>
      <c r="DP664" s="34"/>
      <c r="DQ664" s="34"/>
      <c r="DR664" s="34"/>
      <c r="DS664" s="34"/>
      <c r="DT664" s="34"/>
      <c r="DU664" s="34"/>
      <c r="DV664" s="34"/>
      <c r="DW664" s="34"/>
      <c r="DX664" s="34"/>
      <c r="DY664" s="34"/>
      <c r="DZ664" s="34"/>
      <c r="EA664" s="34"/>
      <c r="EB664" s="34"/>
      <c r="EC664" s="34"/>
      <c r="ED664" s="34"/>
      <c r="EE664" s="34"/>
      <c r="EF664" s="34"/>
      <c r="EG664" s="34"/>
      <c r="EH664" s="34"/>
      <c r="EI664" s="34"/>
      <c r="EJ664" s="34"/>
      <c r="EK664" s="34"/>
      <c r="EL664" s="34"/>
      <c r="EM664" s="34"/>
      <c r="EN664" s="34"/>
      <c r="EO664" s="34"/>
      <c r="EP664" s="34"/>
      <c r="EQ664" s="34"/>
      <c r="ER664" s="34"/>
      <c r="ES664" s="34"/>
      <c r="ET664" s="34"/>
      <c r="EU664" s="34"/>
      <c r="EV664" s="34"/>
      <c r="EW664" s="34"/>
      <c r="EX664" s="34"/>
      <c r="EY664" s="34"/>
      <c r="EZ664" s="34"/>
      <c r="FA664" s="34"/>
      <c r="FB664" s="34"/>
      <c r="FC664" s="34"/>
      <c r="FD664" s="34"/>
      <c r="FE664" s="34"/>
      <c r="FF664" s="34"/>
      <c r="FG664" s="34"/>
      <c r="FH664" s="34"/>
      <c r="FI664" s="34"/>
      <c r="FJ664" s="34"/>
      <c r="FK664" s="34"/>
      <c r="FL664" s="34"/>
      <c r="FM664" s="34"/>
      <c r="FN664" s="34"/>
      <c r="FO664" s="34"/>
      <c r="FP664" s="34"/>
      <c r="FQ664" s="34"/>
      <c r="FR664" s="34"/>
      <c r="FS664" s="34"/>
      <c r="FT664" s="34"/>
      <c r="FU664" s="34"/>
      <c r="FV664" s="34"/>
      <c r="FW664" s="34"/>
      <c r="FX664" s="34"/>
      <c r="FY664" s="34"/>
      <c r="FZ664" s="34"/>
      <c r="GA664" s="34"/>
      <c r="GB664" s="34"/>
      <c r="GC664" s="34"/>
      <c r="GD664" s="34"/>
      <c r="GE664" s="34"/>
      <c r="GF664" s="34"/>
      <c r="GG664" s="34"/>
      <c r="GH664" s="34"/>
      <c r="GI664" s="34"/>
      <c r="GJ664" s="33"/>
      <c r="GK664" s="33"/>
      <c r="GL664" s="33"/>
      <c r="GM664" s="33"/>
      <c r="GN664" s="33"/>
      <c r="GO664" s="33"/>
      <c r="GP664" s="33"/>
      <c r="GQ664" s="33"/>
      <c r="GR664" s="33"/>
      <c r="GS664" s="33"/>
      <c r="GT664" s="33"/>
      <c r="GU664" s="33"/>
      <c r="GV664" s="33"/>
      <c r="GW664" s="33"/>
      <c r="GX664" s="33"/>
      <c r="GY664" s="33"/>
      <c r="GZ664" s="33"/>
      <c r="HA664" s="33"/>
      <c r="HB664" s="33"/>
      <c r="HC664" s="33"/>
      <c r="HD664" s="33"/>
      <c r="HE664" s="33"/>
      <c r="HF664" s="33"/>
      <c r="HG664" s="33"/>
      <c r="HH664" s="33"/>
      <c r="HI664" s="33"/>
      <c r="HJ664" s="33"/>
      <c r="HK664" s="33"/>
      <c r="HL664" s="33"/>
      <c r="HM664" s="33"/>
      <c r="HN664" s="33"/>
      <c r="HO664" s="33"/>
      <c r="HP664" s="33"/>
      <c r="HQ664" s="33"/>
      <c r="HR664" s="33"/>
      <c r="HS664" s="33"/>
      <c r="HT664" s="33"/>
      <c r="HU664" s="33"/>
      <c r="HV664" s="33"/>
      <c r="HW664" s="33"/>
      <c r="HX664" s="33"/>
      <c r="HY664" s="33"/>
      <c r="HZ664" s="33"/>
      <c r="IA664" s="33"/>
      <c r="IB664" s="33"/>
      <c r="IC664" s="33"/>
      <c r="ID664" s="33"/>
      <c r="IE664" s="33"/>
    </row>
    <row r="665" spans="1:239" s="35" customFormat="1" ht="38.25">
      <c r="A665" s="43" t="s">
        <v>405</v>
      </c>
      <c r="B665" s="109" t="s">
        <v>131</v>
      </c>
      <c r="C665" s="109" t="s">
        <v>126</v>
      </c>
      <c r="D665" s="121" t="s">
        <v>436</v>
      </c>
      <c r="E665" s="145" t="s">
        <v>7</v>
      </c>
      <c r="F665" s="145">
        <v>10</v>
      </c>
      <c r="G665" s="213"/>
      <c r="H665" s="120">
        <f t="shared" si="9"/>
        <v>0</v>
      </c>
      <c r="I665" s="33"/>
      <c r="J665" s="33"/>
      <c r="K665" s="33"/>
      <c r="L665" s="33"/>
      <c r="M665" s="33"/>
      <c r="N665" s="33"/>
      <c r="O665" s="33"/>
      <c r="P665" s="33"/>
      <c r="Q665" s="33"/>
      <c r="R665" s="33"/>
      <c r="S665" s="33"/>
      <c r="T665" s="33"/>
      <c r="U665" s="33"/>
      <c r="V665" s="33"/>
      <c r="W665" s="33"/>
      <c r="X665" s="33"/>
      <c r="Y665" s="33"/>
      <c r="Z665" s="33"/>
      <c r="AA665" s="33"/>
      <c r="AB665" s="33"/>
      <c r="AC665" s="33"/>
      <c r="AD665" s="33"/>
      <c r="AE665" s="33"/>
      <c r="AF665" s="33"/>
      <c r="AG665" s="33"/>
      <c r="AH665" s="33"/>
      <c r="AI665" s="33"/>
      <c r="AJ665" s="33"/>
      <c r="AK665" s="33"/>
      <c r="AL665" s="33"/>
      <c r="AM665" s="33"/>
      <c r="AN665" s="33"/>
      <c r="AO665" s="33"/>
      <c r="AP665" s="33"/>
      <c r="AQ665" s="33"/>
      <c r="AR665" s="33"/>
      <c r="AS665" s="33"/>
      <c r="AT665" s="33"/>
      <c r="AU665" s="33"/>
      <c r="AV665" s="33"/>
      <c r="AW665" s="33"/>
      <c r="AX665" s="33"/>
      <c r="AY665" s="33"/>
      <c r="AZ665" s="33"/>
      <c r="BA665" s="33"/>
      <c r="BB665" s="33"/>
      <c r="BC665" s="33"/>
      <c r="BD665" s="33"/>
      <c r="BE665" s="33"/>
      <c r="BF665" s="33"/>
      <c r="BG665" s="33"/>
      <c r="BH665" s="33"/>
      <c r="BI665" s="33"/>
      <c r="BJ665" s="33"/>
      <c r="BK665" s="33"/>
      <c r="BL665" s="33"/>
      <c r="BM665" s="33"/>
      <c r="BN665" s="33"/>
      <c r="BO665" s="33"/>
      <c r="BP665" s="33"/>
      <c r="BQ665" s="33"/>
      <c r="BR665" s="33"/>
      <c r="BS665" s="33"/>
      <c r="BT665" s="33"/>
      <c r="BU665" s="33"/>
      <c r="BV665" s="33"/>
      <c r="BW665" s="34"/>
      <c r="BX665" s="34"/>
      <c r="BY665" s="34"/>
      <c r="BZ665" s="34"/>
      <c r="CA665" s="34"/>
      <c r="CB665" s="34"/>
      <c r="CC665" s="34"/>
      <c r="CD665" s="34"/>
      <c r="CE665" s="34"/>
      <c r="CF665" s="34"/>
      <c r="CG665" s="34"/>
      <c r="CH665" s="34"/>
      <c r="CI665" s="34"/>
      <c r="CJ665" s="34"/>
      <c r="CK665" s="34"/>
      <c r="CL665" s="34"/>
      <c r="CM665" s="34"/>
      <c r="CN665" s="34"/>
      <c r="CO665" s="34"/>
      <c r="CP665" s="34"/>
      <c r="CQ665" s="34"/>
      <c r="CR665" s="34"/>
      <c r="CS665" s="34"/>
      <c r="CT665" s="34"/>
      <c r="CU665" s="34"/>
      <c r="CV665" s="34"/>
      <c r="CW665" s="34"/>
      <c r="CX665" s="34"/>
      <c r="CY665" s="34"/>
      <c r="CZ665" s="34"/>
      <c r="DA665" s="34"/>
      <c r="DB665" s="34"/>
      <c r="DC665" s="34"/>
      <c r="DD665" s="34"/>
      <c r="DE665" s="34"/>
      <c r="DF665" s="34"/>
      <c r="DG665" s="34"/>
      <c r="DH665" s="34"/>
      <c r="DI665" s="34"/>
      <c r="DJ665" s="34"/>
      <c r="DK665" s="34"/>
      <c r="DL665" s="34"/>
      <c r="DM665" s="34"/>
      <c r="DN665" s="34"/>
      <c r="DO665" s="34"/>
      <c r="DP665" s="34"/>
      <c r="DQ665" s="34"/>
      <c r="DR665" s="34"/>
      <c r="DS665" s="34"/>
      <c r="DT665" s="34"/>
      <c r="DU665" s="34"/>
      <c r="DV665" s="34"/>
      <c r="DW665" s="34"/>
      <c r="DX665" s="34"/>
      <c r="DY665" s="34"/>
      <c r="DZ665" s="34"/>
      <c r="EA665" s="34"/>
      <c r="EB665" s="34"/>
      <c r="EC665" s="34"/>
      <c r="ED665" s="34"/>
      <c r="EE665" s="34"/>
      <c r="EF665" s="34"/>
      <c r="EG665" s="34"/>
      <c r="EH665" s="34"/>
      <c r="EI665" s="34"/>
      <c r="EJ665" s="34"/>
      <c r="EK665" s="34"/>
      <c r="EL665" s="34"/>
      <c r="EM665" s="34"/>
      <c r="EN665" s="34"/>
      <c r="EO665" s="34"/>
      <c r="EP665" s="34"/>
      <c r="EQ665" s="34"/>
      <c r="ER665" s="34"/>
      <c r="ES665" s="34"/>
      <c r="ET665" s="34"/>
      <c r="EU665" s="34"/>
      <c r="EV665" s="34"/>
      <c r="EW665" s="34"/>
      <c r="EX665" s="34"/>
      <c r="EY665" s="34"/>
      <c r="EZ665" s="34"/>
      <c r="FA665" s="34"/>
      <c r="FB665" s="34"/>
      <c r="FC665" s="34"/>
      <c r="FD665" s="34"/>
      <c r="FE665" s="34"/>
      <c r="FF665" s="34"/>
      <c r="FG665" s="34"/>
      <c r="FH665" s="34"/>
      <c r="FI665" s="34"/>
      <c r="FJ665" s="34"/>
      <c r="FK665" s="34"/>
      <c r="FL665" s="34"/>
      <c r="FM665" s="34"/>
      <c r="FN665" s="34"/>
      <c r="FO665" s="34"/>
      <c r="FP665" s="34"/>
      <c r="FQ665" s="34"/>
      <c r="FR665" s="34"/>
      <c r="FS665" s="34"/>
      <c r="FT665" s="34"/>
      <c r="FU665" s="34"/>
      <c r="FV665" s="34"/>
      <c r="FW665" s="34"/>
      <c r="FX665" s="34"/>
      <c r="FY665" s="34"/>
      <c r="FZ665" s="34"/>
      <c r="GA665" s="34"/>
      <c r="GB665" s="34"/>
      <c r="GC665" s="34"/>
      <c r="GD665" s="34"/>
      <c r="GE665" s="34"/>
      <c r="GF665" s="34"/>
      <c r="GG665" s="34"/>
      <c r="GH665" s="34"/>
      <c r="GI665" s="34"/>
      <c r="GJ665" s="33"/>
      <c r="GK665" s="33"/>
      <c r="GL665" s="33"/>
      <c r="GM665" s="33"/>
      <c r="GN665" s="33"/>
      <c r="GO665" s="33"/>
      <c r="GP665" s="33"/>
      <c r="GQ665" s="33"/>
      <c r="GR665" s="33"/>
      <c r="GS665" s="33"/>
      <c r="GT665" s="33"/>
      <c r="GU665" s="33"/>
      <c r="GV665" s="33"/>
      <c r="GW665" s="33"/>
      <c r="GX665" s="33"/>
      <c r="GY665" s="33"/>
      <c r="GZ665" s="33"/>
      <c r="HA665" s="33"/>
      <c r="HB665" s="33"/>
      <c r="HC665" s="33"/>
      <c r="HD665" s="33"/>
      <c r="HE665" s="33"/>
      <c r="HF665" s="33"/>
      <c r="HG665" s="33"/>
      <c r="HH665" s="33"/>
      <c r="HI665" s="33"/>
      <c r="HJ665" s="33"/>
      <c r="HK665" s="33"/>
      <c r="HL665" s="33"/>
      <c r="HM665" s="33"/>
      <c r="HN665" s="33"/>
      <c r="HO665" s="33"/>
      <c r="HP665" s="33"/>
      <c r="HQ665" s="33"/>
      <c r="HR665" s="33"/>
      <c r="HS665" s="33"/>
      <c r="HT665" s="33"/>
      <c r="HU665" s="33"/>
      <c r="HV665" s="33"/>
      <c r="HW665" s="33"/>
      <c r="HX665" s="33"/>
      <c r="HY665" s="33"/>
      <c r="HZ665" s="33"/>
      <c r="IA665" s="33"/>
      <c r="IB665" s="33"/>
      <c r="IC665" s="33"/>
      <c r="ID665" s="33"/>
      <c r="IE665" s="33"/>
    </row>
    <row r="666" spans="1:239" s="35" customFormat="1" ht="25.5">
      <c r="A666" s="43" t="s">
        <v>405</v>
      </c>
      <c r="B666" s="109" t="s">
        <v>131</v>
      </c>
      <c r="C666" s="109" t="s">
        <v>127</v>
      </c>
      <c r="D666" s="121" t="s">
        <v>437</v>
      </c>
      <c r="E666" s="145" t="s">
        <v>7</v>
      </c>
      <c r="F666" s="145">
        <v>1</v>
      </c>
      <c r="G666" s="213"/>
      <c r="H666" s="120">
        <f t="shared" si="9"/>
        <v>0</v>
      </c>
      <c r="I666" s="33"/>
      <c r="J666" s="33"/>
      <c r="K666" s="33"/>
      <c r="L666" s="33"/>
      <c r="M666" s="33"/>
      <c r="N666" s="33"/>
      <c r="O666" s="33"/>
      <c r="P666" s="33"/>
      <c r="Q666" s="33"/>
      <c r="R666" s="33"/>
      <c r="S666" s="33"/>
      <c r="T666" s="33"/>
      <c r="U666" s="33"/>
      <c r="V666" s="33"/>
      <c r="W666" s="33"/>
      <c r="X666" s="33"/>
      <c r="Y666" s="33"/>
      <c r="Z666" s="33"/>
      <c r="AA666" s="33"/>
      <c r="AB666" s="33"/>
      <c r="AC666" s="33"/>
      <c r="AD666" s="33"/>
      <c r="AE666" s="33"/>
      <c r="AF666" s="33"/>
      <c r="AG666" s="33"/>
      <c r="AH666" s="33"/>
      <c r="AI666" s="33"/>
      <c r="AJ666" s="33"/>
      <c r="AK666" s="33"/>
      <c r="AL666" s="33"/>
      <c r="AM666" s="33"/>
      <c r="AN666" s="33"/>
      <c r="AO666" s="33"/>
      <c r="AP666" s="33"/>
      <c r="AQ666" s="33"/>
      <c r="AR666" s="33"/>
      <c r="AS666" s="33"/>
      <c r="AT666" s="33"/>
      <c r="AU666" s="33"/>
      <c r="AV666" s="33"/>
      <c r="AW666" s="33"/>
      <c r="AX666" s="33"/>
      <c r="AY666" s="33"/>
      <c r="AZ666" s="33"/>
      <c r="BA666" s="33"/>
      <c r="BB666" s="33"/>
      <c r="BC666" s="33"/>
      <c r="BD666" s="33"/>
      <c r="BE666" s="33"/>
      <c r="BF666" s="33"/>
      <c r="BG666" s="33"/>
      <c r="BH666" s="33"/>
      <c r="BI666" s="33"/>
      <c r="BJ666" s="33"/>
      <c r="BK666" s="33"/>
      <c r="BL666" s="33"/>
      <c r="BM666" s="33"/>
      <c r="BN666" s="33"/>
      <c r="BO666" s="33"/>
      <c r="BP666" s="33"/>
      <c r="BQ666" s="33"/>
      <c r="BR666" s="33"/>
      <c r="BS666" s="33"/>
      <c r="BT666" s="33"/>
      <c r="BU666" s="33"/>
      <c r="BV666" s="33"/>
      <c r="BW666" s="34"/>
      <c r="BX666" s="34"/>
      <c r="BY666" s="34"/>
      <c r="BZ666" s="34"/>
      <c r="CA666" s="34"/>
      <c r="CB666" s="34"/>
      <c r="CC666" s="34"/>
      <c r="CD666" s="34"/>
      <c r="CE666" s="34"/>
      <c r="CF666" s="34"/>
      <c r="CG666" s="34"/>
      <c r="CH666" s="34"/>
      <c r="CI666" s="34"/>
      <c r="CJ666" s="34"/>
      <c r="CK666" s="34"/>
      <c r="CL666" s="34"/>
      <c r="CM666" s="34"/>
      <c r="CN666" s="34"/>
      <c r="CO666" s="34"/>
      <c r="CP666" s="34"/>
      <c r="CQ666" s="34"/>
      <c r="CR666" s="34"/>
      <c r="CS666" s="34"/>
      <c r="CT666" s="34"/>
      <c r="CU666" s="34"/>
      <c r="CV666" s="34"/>
      <c r="CW666" s="34"/>
      <c r="CX666" s="34"/>
      <c r="CY666" s="34"/>
      <c r="CZ666" s="34"/>
      <c r="DA666" s="34"/>
      <c r="DB666" s="34"/>
      <c r="DC666" s="34"/>
      <c r="DD666" s="34"/>
      <c r="DE666" s="34"/>
      <c r="DF666" s="34"/>
      <c r="DG666" s="34"/>
      <c r="DH666" s="34"/>
      <c r="DI666" s="34"/>
      <c r="DJ666" s="34"/>
      <c r="DK666" s="34"/>
      <c r="DL666" s="34"/>
      <c r="DM666" s="34"/>
      <c r="DN666" s="34"/>
      <c r="DO666" s="34"/>
      <c r="DP666" s="34"/>
      <c r="DQ666" s="34"/>
      <c r="DR666" s="34"/>
      <c r="DS666" s="34"/>
      <c r="DT666" s="34"/>
      <c r="DU666" s="34"/>
      <c r="DV666" s="34"/>
      <c r="DW666" s="34"/>
      <c r="DX666" s="34"/>
      <c r="DY666" s="34"/>
      <c r="DZ666" s="34"/>
      <c r="EA666" s="34"/>
      <c r="EB666" s="34"/>
      <c r="EC666" s="34"/>
      <c r="ED666" s="34"/>
      <c r="EE666" s="34"/>
      <c r="EF666" s="34"/>
      <c r="EG666" s="34"/>
      <c r="EH666" s="34"/>
      <c r="EI666" s="34"/>
      <c r="EJ666" s="34"/>
      <c r="EK666" s="34"/>
      <c r="EL666" s="34"/>
      <c r="EM666" s="34"/>
      <c r="EN666" s="34"/>
      <c r="EO666" s="34"/>
      <c r="EP666" s="34"/>
      <c r="EQ666" s="34"/>
      <c r="ER666" s="34"/>
      <c r="ES666" s="34"/>
      <c r="ET666" s="34"/>
      <c r="EU666" s="34"/>
      <c r="EV666" s="34"/>
      <c r="EW666" s="34"/>
      <c r="EX666" s="34"/>
      <c r="EY666" s="34"/>
      <c r="EZ666" s="34"/>
      <c r="FA666" s="34"/>
      <c r="FB666" s="34"/>
      <c r="FC666" s="34"/>
      <c r="FD666" s="34"/>
      <c r="FE666" s="34"/>
      <c r="FF666" s="34"/>
      <c r="FG666" s="34"/>
      <c r="FH666" s="34"/>
      <c r="FI666" s="34"/>
      <c r="FJ666" s="34"/>
      <c r="FK666" s="34"/>
      <c r="FL666" s="34"/>
      <c r="FM666" s="34"/>
      <c r="FN666" s="34"/>
      <c r="FO666" s="34"/>
      <c r="FP666" s="34"/>
      <c r="FQ666" s="34"/>
      <c r="FR666" s="34"/>
      <c r="FS666" s="34"/>
      <c r="FT666" s="34"/>
      <c r="FU666" s="34"/>
      <c r="FV666" s="34"/>
      <c r="FW666" s="34"/>
      <c r="FX666" s="34"/>
      <c r="FY666" s="34"/>
      <c r="FZ666" s="34"/>
      <c r="GA666" s="34"/>
      <c r="GB666" s="34"/>
      <c r="GC666" s="34"/>
      <c r="GD666" s="34"/>
      <c r="GE666" s="34"/>
      <c r="GF666" s="34"/>
      <c r="GG666" s="34"/>
      <c r="GH666" s="34"/>
      <c r="GI666" s="34"/>
      <c r="GJ666" s="33"/>
      <c r="GK666" s="33"/>
      <c r="GL666" s="33"/>
      <c r="GM666" s="33"/>
      <c r="GN666" s="33"/>
      <c r="GO666" s="33"/>
      <c r="GP666" s="33"/>
      <c r="GQ666" s="33"/>
      <c r="GR666" s="33"/>
      <c r="GS666" s="33"/>
      <c r="GT666" s="33"/>
      <c r="GU666" s="33"/>
      <c r="GV666" s="33"/>
      <c r="GW666" s="33"/>
      <c r="GX666" s="33"/>
      <c r="GY666" s="33"/>
      <c r="GZ666" s="33"/>
      <c r="HA666" s="33"/>
      <c r="HB666" s="33"/>
      <c r="HC666" s="33"/>
      <c r="HD666" s="33"/>
      <c r="HE666" s="33"/>
      <c r="HF666" s="33"/>
      <c r="HG666" s="33"/>
      <c r="HH666" s="33"/>
      <c r="HI666" s="33"/>
      <c r="HJ666" s="33"/>
      <c r="HK666" s="33"/>
      <c r="HL666" s="33"/>
      <c r="HM666" s="33"/>
      <c r="HN666" s="33"/>
      <c r="HO666" s="33"/>
      <c r="HP666" s="33"/>
      <c r="HQ666" s="33"/>
      <c r="HR666" s="33"/>
      <c r="HS666" s="33"/>
      <c r="HT666" s="33"/>
      <c r="HU666" s="33"/>
      <c r="HV666" s="33"/>
      <c r="HW666" s="33"/>
      <c r="HX666" s="33"/>
      <c r="HY666" s="33"/>
      <c r="HZ666" s="33"/>
      <c r="IA666" s="33"/>
      <c r="IB666" s="33"/>
      <c r="IC666" s="33"/>
      <c r="ID666" s="33"/>
      <c r="IE666" s="33"/>
    </row>
    <row r="667" spans="1:239" s="35" customFormat="1" ht="102">
      <c r="A667" s="43" t="s">
        <v>405</v>
      </c>
      <c r="B667" s="109" t="s">
        <v>131</v>
      </c>
      <c r="C667" s="109" t="s">
        <v>128</v>
      </c>
      <c r="D667" s="121" t="s">
        <v>514</v>
      </c>
      <c r="E667" s="145" t="s">
        <v>7</v>
      </c>
      <c r="F667" s="145">
        <v>8</v>
      </c>
      <c r="G667" s="213"/>
      <c r="H667" s="120">
        <f t="shared" si="9"/>
        <v>0</v>
      </c>
      <c r="I667" s="33"/>
      <c r="J667" s="33"/>
      <c r="K667" s="33"/>
      <c r="L667" s="33"/>
      <c r="M667" s="33"/>
      <c r="N667" s="33"/>
      <c r="O667" s="33"/>
      <c r="P667" s="33"/>
      <c r="Q667" s="33"/>
      <c r="R667" s="33"/>
      <c r="S667" s="33"/>
      <c r="T667" s="33"/>
      <c r="U667" s="33"/>
      <c r="V667" s="33"/>
      <c r="W667" s="33"/>
      <c r="X667" s="33"/>
      <c r="Y667" s="33"/>
      <c r="Z667" s="33"/>
      <c r="AA667" s="33"/>
      <c r="AB667" s="33"/>
      <c r="AC667" s="33"/>
      <c r="AD667" s="33"/>
      <c r="AE667" s="33"/>
      <c r="AF667" s="33"/>
      <c r="AG667" s="33"/>
      <c r="AH667" s="33"/>
      <c r="AI667" s="33"/>
      <c r="AJ667" s="33"/>
      <c r="AK667" s="33"/>
      <c r="AL667" s="33"/>
      <c r="AM667" s="33"/>
      <c r="AN667" s="33"/>
      <c r="AO667" s="33"/>
      <c r="AP667" s="33"/>
      <c r="AQ667" s="33"/>
      <c r="AR667" s="33"/>
      <c r="AS667" s="33"/>
      <c r="AT667" s="33"/>
      <c r="AU667" s="33"/>
      <c r="AV667" s="33"/>
      <c r="AW667" s="33"/>
      <c r="AX667" s="33"/>
      <c r="AY667" s="33"/>
      <c r="AZ667" s="33"/>
      <c r="BA667" s="33"/>
      <c r="BB667" s="33"/>
      <c r="BC667" s="33"/>
      <c r="BD667" s="33"/>
      <c r="BE667" s="33"/>
      <c r="BF667" s="33"/>
      <c r="BG667" s="33"/>
      <c r="BH667" s="33"/>
      <c r="BI667" s="33"/>
      <c r="BJ667" s="33"/>
      <c r="BK667" s="33"/>
      <c r="BL667" s="33"/>
      <c r="BM667" s="33"/>
      <c r="BN667" s="33"/>
      <c r="BO667" s="33"/>
      <c r="BP667" s="33"/>
      <c r="BQ667" s="33"/>
      <c r="BR667" s="33"/>
      <c r="BS667" s="33"/>
      <c r="BT667" s="33"/>
      <c r="BU667" s="33"/>
      <c r="BV667" s="33"/>
      <c r="BW667" s="34"/>
      <c r="BX667" s="34"/>
      <c r="BY667" s="34"/>
      <c r="BZ667" s="34"/>
      <c r="CA667" s="34"/>
      <c r="CB667" s="34"/>
      <c r="CC667" s="34"/>
      <c r="CD667" s="34"/>
      <c r="CE667" s="34"/>
      <c r="CF667" s="34"/>
      <c r="CG667" s="34"/>
      <c r="CH667" s="34"/>
      <c r="CI667" s="34"/>
      <c r="CJ667" s="34"/>
      <c r="CK667" s="34"/>
      <c r="CL667" s="34"/>
      <c r="CM667" s="34"/>
      <c r="CN667" s="34"/>
      <c r="CO667" s="34"/>
      <c r="CP667" s="34"/>
      <c r="CQ667" s="34"/>
      <c r="CR667" s="34"/>
      <c r="CS667" s="34"/>
      <c r="CT667" s="34"/>
      <c r="CU667" s="34"/>
      <c r="CV667" s="34"/>
      <c r="CW667" s="34"/>
      <c r="CX667" s="34"/>
      <c r="CY667" s="34"/>
      <c r="CZ667" s="34"/>
      <c r="DA667" s="34"/>
      <c r="DB667" s="34"/>
      <c r="DC667" s="34"/>
      <c r="DD667" s="34"/>
      <c r="DE667" s="34"/>
      <c r="DF667" s="34"/>
      <c r="DG667" s="34"/>
      <c r="DH667" s="34"/>
      <c r="DI667" s="34"/>
      <c r="DJ667" s="34"/>
      <c r="DK667" s="34"/>
      <c r="DL667" s="34"/>
      <c r="DM667" s="34"/>
      <c r="DN667" s="34"/>
      <c r="DO667" s="34"/>
      <c r="DP667" s="34"/>
      <c r="DQ667" s="34"/>
      <c r="DR667" s="34"/>
      <c r="DS667" s="34"/>
      <c r="DT667" s="34"/>
      <c r="DU667" s="34"/>
      <c r="DV667" s="34"/>
      <c r="DW667" s="34"/>
      <c r="DX667" s="34"/>
      <c r="DY667" s="34"/>
      <c r="DZ667" s="34"/>
      <c r="EA667" s="34"/>
      <c r="EB667" s="34"/>
      <c r="EC667" s="34"/>
      <c r="ED667" s="34"/>
      <c r="EE667" s="34"/>
      <c r="EF667" s="34"/>
      <c r="EG667" s="34"/>
      <c r="EH667" s="34"/>
      <c r="EI667" s="34"/>
      <c r="EJ667" s="34"/>
      <c r="EK667" s="34"/>
      <c r="EL667" s="34"/>
      <c r="EM667" s="34"/>
      <c r="EN667" s="34"/>
      <c r="EO667" s="34"/>
      <c r="EP667" s="34"/>
      <c r="EQ667" s="34"/>
      <c r="ER667" s="34"/>
      <c r="ES667" s="34"/>
      <c r="ET667" s="34"/>
      <c r="EU667" s="34"/>
      <c r="EV667" s="34"/>
      <c r="EW667" s="34"/>
      <c r="EX667" s="34"/>
      <c r="EY667" s="34"/>
      <c r="EZ667" s="34"/>
      <c r="FA667" s="34"/>
      <c r="FB667" s="34"/>
      <c r="FC667" s="34"/>
      <c r="FD667" s="34"/>
      <c r="FE667" s="34"/>
      <c r="FF667" s="34"/>
      <c r="FG667" s="34"/>
      <c r="FH667" s="34"/>
      <c r="FI667" s="34"/>
      <c r="FJ667" s="34"/>
      <c r="FK667" s="34"/>
      <c r="FL667" s="34"/>
      <c r="FM667" s="34"/>
      <c r="FN667" s="34"/>
      <c r="FO667" s="34"/>
      <c r="FP667" s="34"/>
      <c r="FQ667" s="34"/>
      <c r="FR667" s="34"/>
      <c r="FS667" s="34"/>
      <c r="FT667" s="34"/>
      <c r="FU667" s="34"/>
      <c r="FV667" s="34"/>
      <c r="FW667" s="34"/>
      <c r="FX667" s="34"/>
      <c r="FY667" s="34"/>
      <c r="FZ667" s="34"/>
      <c r="GA667" s="34"/>
      <c r="GB667" s="34"/>
      <c r="GC667" s="34"/>
      <c r="GD667" s="34"/>
      <c r="GE667" s="34"/>
      <c r="GF667" s="34"/>
      <c r="GG667" s="34"/>
      <c r="GH667" s="34"/>
      <c r="GI667" s="34"/>
      <c r="GJ667" s="33"/>
      <c r="GK667" s="33"/>
      <c r="GL667" s="33"/>
      <c r="GM667" s="33"/>
      <c r="GN667" s="33"/>
      <c r="GO667" s="33"/>
      <c r="GP667" s="33"/>
      <c r="GQ667" s="33"/>
      <c r="GR667" s="33"/>
      <c r="GS667" s="33"/>
      <c r="GT667" s="33"/>
      <c r="GU667" s="33"/>
      <c r="GV667" s="33"/>
      <c r="GW667" s="33"/>
      <c r="GX667" s="33"/>
      <c r="GY667" s="33"/>
      <c r="GZ667" s="33"/>
      <c r="HA667" s="33"/>
      <c r="HB667" s="33"/>
      <c r="HC667" s="33"/>
      <c r="HD667" s="33"/>
      <c r="HE667" s="33"/>
      <c r="HF667" s="33"/>
      <c r="HG667" s="33"/>
      <c r="HH667" s="33"/>
      <c r="HI667" s="33"/>
      <c r="HJ667" s="33"/>
      <c r="HK667" s="33"/>
      <c r="HL667" s="33"/>
      <c r="HM667" s="33"/>
      <c r="HN667" s="33"/>
      <c r="HO667" s="33"/>
      <c r="HP667" s="33"/>
      <c r="HQ667" s="33"/>
      <c r="HR667" s="33"/>
      <c r="HS667" s="33"/>
      <c r="HT667" s="33"/>
      <c r="HU667" s="33"/>
      <c r="HV667" s="33"/>
      <c r="HW667" s="33"/>
      <c r="HX667" s="33"/>
      <c r="HY667" s="33"/>
      <c r="HZ667" s="33"/>
      <c r="IA667" s="33"/>
      <c r="IB667" s="33"/>
      <c r="IC667" s="33"/>
      <c r="ID667" s="33"/>
      <c r="IE667" s="33"/>
    </row>
    <row r="668" spans="1:239" s="35" customFormat="1" ht="38.25">
      <c r="A668" s="43" t="s">
        <v>405</v>
      </c>
      <c r="B668" s="109" t="s">
        <v>131</v>
      </c>
      <c r="C668" s="109" t="s">
        <v>129</v>
      </c>
      <c r="D668" s="121" t="s">
        <v>438</v>
      </c>
      <c r="E668" s="145" t="s">
        <v>7</v>
      </c>
      <c r="F668" s="145">
        <v>8</v>
      </c>
      <c r="G668" s="213"/>
      <c r="H668" s="120">
        <f t="shared" si="9"/>
        <v>0</v>
      </c>
      <c r="I668" s="33"/>
      <c r="J668" s="33"/>
      <c r="K668" s="33"/>
      <c r="L668" s="33"/>
      <c r="M668" s="33"/>
      <c r="N668" s="33"/>
      <c r="O668" s="33"/>
      <c r="P668" s="33"/>
      <c r="Q668" s="33"/>
      <c r="R668" s="33"/>
      <c r="S668" s="33"/>
      <c r="T668" s="33"/>
      <c r="U668" s="33"/>
      <c r="V668" s="33"/>
      <c r="W668" s="33"/>
      <c r="X668" s="33"/>
      <c r="Y668" s="33"/>
      <c r="Z668" s="33"/>
      <c r="AA668" s="33"/>
      <c r="AB668" s="33"/>
      <c r="AC668" s="33"/>
      <c r="AD668" s="33"/>
      <c r="AE668" s="33"/>
      <c r="AF668" s="33"/>
      <c r="AG668" s="33"/>
      <c r="AH668" s="33"/>
      <c r="AI668" s="33"/>
      <c r="AJ668" s="33"/>
      <c r="AK668" s="33"/>
      <c r="AL668" s="33"/>
      <c r="AM668" s="33"/>
      <c r="AN668" s="33"/>
      <c r="AO668" s="33"/>
      <c r="AP668" s="33"/>
      <c r="AQ668" s="33"/>
      <c r="AR668" s="33"/>
      <c r="AS668" s="33"/>
      <c r="AT668" s="33"/>
      <c r="AU668" s="33"/>
      <c r="AV668" s="33"/>
      <c r="AW668" s="33"/>
      <c r="AX668" s="33"/>
      <c r="AY668" s="33"/>
      <c r="AZ668" s="33"/>
      <c r="BA668" s="33"/>
      <c r="BB668" s="33"/>
      <c r="BC668" s="33"/>
      <c r="BD668" s="33"/>
      <c r="BE668" s="33"/>
      <c r="BF668" s="33"/>
      <c r="BG668" s="33"/>
      <c r="BH668" s="33"/>
      <c r="BI668" s="33"/>
      <c r="BJ668" s="33"/>
      <c r="BK668" s="33"/>
      <c r="BL668" s="33"/>
      <c r="BM668" s="33"/>
      <c r="BN668" s="33"/>
      <c r="BO668" s="33"/>
      <c r="BP668" s="33"/>
      <c r="BQ668" s="33"/>
      <c r="BR668" s="33"/>
      <c r="BS668" s="33"/>
      <c r="BT668" s="33"/>
      <c r="BU668" s="33"/>
      <c r="BV668" s="33"/>
      <c r="BW668" s="34"/>
      <c r="BX668" s="34"/>
      <c r="BY668" s="34"/>
      <c r="BZ668" s="34"/>
      <c r="CA668" s="34"/>
      <c r="CB668" s="34"/>
      <c r="CC668" s="34"/>
      <c r="CD668" s="34"/>
      <c r="CE668" s="34"/>
      <c r="CF668" s="34"/>
      <c r="CG668" s="34"/>
      <c r="CH668" s="34"/>
      <c r="CI668" s="34"/>
      <c r="CJ668" s="34"/>
      <c r="CK668" s="34"/>
      <c r="CL668" s="34"/>
      <c r="CM668" s="34"/>
      <c r="CN668" s="34"/>
      <c r="CO668" s="34"/>
      <c r="CP668" s="34"/>
      <c r="CQ668" s="34"/>
      <c r="CR668" s="34"/>
      <c r="CS668" s="34"/>
      <c r="CT668" s="34"/>
      <c r="CU668" s="34"/>
      <c r="CV668" s="34"/>
      <c r="CW668" s="34"/>
      <c r="CX668" s="34"/>
      <c r="CY668" s="34"/>
      <c r="CZ668" s="34"/>
      <c r="DA668" s="34"/>
      <c r="DB668" s="34"/>
      <c r="DC668" s="34"/>
      <c r="DD668" s="34"/>
      <c r="DE668" s="34"/>
      <c r="DF668" s="34"/>
      <c r="DG668" s="34"/>
      <c r="DH668" s="34"/>
      <c r="DI668" s="34"/>
      <c r="DJ668" s="34"/>
      <c r="DK668" s="34"/>
      <c r="DL668" s="34"/>
      <c r="DM668" s="34"/>
      <c r="DN668" s="34"/>
      <c r="DO668" s="34"/>
      <c r="DP668" s="34"/>
      <c r="DQ668" s="34"/>
      <c r="DR668" s="34"/>
      <c r="DS668" s="34"/>
      <c r="DT668" s="34"/>
      <c r="DU668" s="34"/>
      <c r="DV668" s="34"/>
      <c r="DW668" s="34"/>
      <c r="DX668" s="34"/>
      <c r="DY668" s="34"/>
      <c r="DZ668" s="34"/>
      <c r="EA668" s="34"/>
      <c r="EB668" s="34"/>
      <c r="EC668" s="34"/>
      <c r="ED668" s="34"/>
      <c r="EE668" s="34"/>
      <c r="EF668" s="34"/>
      <c r="EG668" s="34"/>
      <c r="EH668" s="34"/>
      <c r="EI668" s="34"/>
      <c r="EJ668" s="34"/>
      <c r="EK668" s="34"/>
      <c r="EL668" s="34"/>
      <c r="EM668" s="34"/>
      <c r="EN668" s="34"/>
      <c r="EO668" s="34"/>
      <c r="EP668" s="34"/>
      <c r="EQ668" s="34"/>
      <c r="ER668" s="34"/>
      <c r="ES668" s="34"/>
      <c r="ET668" s="34"/>
      <c r="EU668" s="34"/>
      <c r="EV668" s="34"/>
      <c r="EW668" s="34"/>
      <c r="EX668" s="34"/>
      <c r="EY668" s="34"/>
      <c r="EZ668" s="34"/>
      <c r="FA668" s="34"/>
      <c r="FB668" s="34"/>
      <c r="FC668" s="34"/>
      <c r="FD668" s="34"/>
      <c r="FE668" s="34"/>
      <c r="FF668" s="34"/>
      <c r="FG668" s="34"/>
      <c r="FH668" s="34"/>
      <c r="FI668" s="34"/>
      <c r="FJ668" s="34"/>
      <c r="FK668" s="34"/>
      <c r="FL668" s="34"/>
      <c r="FM668" s="34"/>
      <c r="FN668" s="34"/>
      <c r="FO668" s="34"/>
      <c r="FP668" s="34"/>
      <c r="FQ668" s="34"/>
      <c r="FR668" s="34"/>
      <c r="FS668" s="34"/>
      <c r="FT668" s="34"/>
      <c r="FU668" s="34"/>
      <c r="FV668" s="34"/>
      <c r="FW668" s="34"/>
      <c r="FX668" s="34"/>
      <c r="FY668" s="34"/>
      <c r="FZ668" s="34"/>
      <c r="GA668" s="34"/>
      <c r="GB668" s="34"/>
      <c r="GC668" s="34"/>
      <c r="GD668" s="34"/>
      <c r="GE668" s="34"/>
      <c r="GF668" s="34"/>
      <c r="GG668" s="34"/>
      <c r="GH668" s="34"/>
      <c r="GI668" s="34"/>
      <c r="GJ668" s="33"/>
      <c r="GK668" s="33"/>
      <c r="GL668" s="33"/>
      <c r="GM668" s="33"/>
      <c r="GN668" s="33"/>
      <c r="GO668" s="33"/>
      <c r="GP668" s="33"/>
      <c r="GQ668" s="33"/>
      <c r="GR668" s="33"/>
      <c r="GS668" s="33"/>
      <c r="GT668" s="33"/>
      <c r="GU668" s="33"/>
      <c r="GV668" s="33"/>
      <c r="GW668" s="33"/>
      <c r="GX668" s="33"/>
      <c r="GY668" s="33"/>
      <c r="GZ668" s="33"/>
      <c r="HA668" s="33"/>
      <c r="HB668" s="33"/>
      <c r="HC668" s="33"/>
      <c r="HD668" s="33"/>
      <c r="HE668" s="33"/>
      <c r="HF668" s="33"/>
      <c r="HG668" s="33"/>
      <c r="HH668" s="33"/>
      <c r="HI668" s="33"/>
      <c r="HJ668" s="33"/>
      <c r="HK668" s="33"/>
      <c r="HL668" s="33"/>
      <c r="HM668" s="33"/>
      <c r="HN668" s="33"/>
      <c r="HO668" s="33"/>
      <c r="HP668" s="33"/>
      <c r="HQ668" s="33"/>
      <c r="HR668" s="33"/>
      <c r="HS668" s="33"/>
      <c r="HT668" s="33"/>
      <c r="HU668" s="33"/>
      <c r="HV668" s="33"/>
      <c r="HW668" s="33"/>
      <c r="HX668" s="33"/>
      <c r="HY668" s="33"/>
      <c r="HZ668" s="33"/>
      <c r="IA668" s="33"/>
      <c r="IB668" s="33"/>
      <c r="IC668" s="33"/>
      <c r="ID668" s="33"/>
      <c r="IE668" s="33"/>
    </row>
    <row r="669" spans="1:239" s="35" customFormat="1">
      <c r="A669" s="43" t="s">
        <v>405</v>
      </c>
      <c r="B669" s="109" t="s">
        <v>131</v>
      </c>
      <c r="C669" s="109" t="s">
        <v>130</v>
      </c>
      <c r="D669" s="121" t="s">
        <v>149</v>
      </c>
      <c r="E669" s="152" t="s">
        <v>7</v>
      </c>
      <c r="F669" s="146">
        <v>8</v>
      </c>
      <c r="G669" s="213"/>
      <c r="H669" s="120">
        <f t="shared" si="9"/>
        <v>0</v>
      </c>
      <c r="I669" s="33"/>
      <c r="J669" s="33"/>
      <c r="K669" s="33"/>
      <c r="L669" s="33"/>
      <c r="M669" s="33"/>
      <c r="N669" s="33"/>
      <c r="O669" s="33"/>
      <c r="P669" s="33"/>
      <c r="Q669" s="33"/>
      <c r="R669" s="33"/>
      <c r="S669" s="33"/>
      <c r="T669" s="33"/>
      <c r="U669" s="33"/>
      <c r="V669" s="33"/>
      <c r="W669" s="33"/>
      <c r="X669" s="33"/>
      <c r="Y669" s="33"/>
      <c r="Z669" s="33"/>
      <c r="AA669" s="33"/>
      <c r="AB669" s="33"/>
      <c r="AC669" s="33"/>
      <c r="AD669" s="33"/>
      <c r="AE669" s="33"/>
      <c r="AF669" s="33"/>
      <c r="AG669" s="33"/>
      <c r="AH669" s="33"/>
      <c r="AI669" s="33"/>
      <c r="AJ669" s="33"/>
      <c r="AK669" s="33"/>
      <c r="AL669" s="33"/>
      <c r="AM669" s="33"/>
      <c r="AN669" s="33"/>
      <c r="AO669" s="33"/>
      <c r="AP669" s="33"/>
      <c r="AQ669" s="33"/>
      <c r="AR669" s="33"/>
      <c r="AS669" s="33"/>
      <c r="AT669" s="33"/>
      <c r="AU669" s="33"/>
      <c r="AV669" s="33"/>
      <c r="AW669" s="33"/>
      <c r="AX669" s="33"/>
      <c r="AY669" s="33"/>
      <c r="AZ669" s="33"/>
      <c r="BA669" s="33"/>
      <c r="BB669" s="33"/>
      <c r="BC669" s="33"/>
      <c r="BD669" s="33"/>
      <c r="BE669" s="33"/>
      <c r="BF669" s="33"/>
      <c r="BG669" s="33"/>
      <c r="BH669" s="33"/>
      <c r="BI669" s="33"/>
      <c r="BJ669" s="33"/>
      <c r="BK669" s="33"/>
      <c r="BL669" s="33"/>
      <c r="BM669" s="33"/>
      <c r="BN669" s="33"/>
      <c r="BO669" s="33"/>
      <c r="BP669" s="33"/>
      <c r="BQ669" s="33"/>
      <c r="BR669" s="33"/>
      <c r="BS669" s="33"/>
      <c r="BT669" s="33"/>
      <c r="BU669" s="33"/>
      <c r="BV669" s="33"/>
      <c r="BW669" s="34"/>
      <c r="BX669" s="34"/>
      <c r="BY669" s="34"/>
      <c r="BZ669" s="34"/>
      <c r="CA669" s="34"/>
      <c r="CB669" s="34"/>
      <c r="CC669" s="34"/>
      <c r="CD669" s="34"/>
      <c r="CE669" s="34"/>
      <c r="CF669" s="34"/>
      <c r="CG669" s="34"/>
      <c r="CH669" s="34"/>
      <c r="CI669" s="34"/>
      <c r="CJ669" s="34"/>
      <c r="CK669" s="34"/>
      <c r="CL669" s="34"/>
      <c r="CM669" s="34"/>
      <c r="CN669" s="34"/>
      <c r="CO669" s="34"/>
      <c r="CP669" s="34"/>
      <c r="CQ669" s="34"/>
      <c r="CR669" s="34"/>
      <c r="CS669" s="34"/>
      <c r="CT669" s="34"/>
      <c r="CU669" s="34"/>
      <c r="CV669" s="34"/>
      <c r="CW669" s="34"/>
      <c r="CX669" s="34"/>
      <c r="CY669" s="34"/>
      <c r="CZ669" s="34"/>
      <c r="DA669" s="34"/>
      <c r="DB669" s="34"/>
      <c r="DC669" s="34"/>
      <c r="DD669" s="34"/>
      <c r="DE669" s="34"/>
      <c r="DF669" s="34"/>
      <c r="DG669" s="34"/>
      <c r="DH669" s="34"/>
      <c r="DI669" s="34"/>
      <c r="DJ669" s="34"/>
      <c r="DK669" s="34"/>
      <c r="DL669" s="34"/>
      <c r="DM669" s="34"/>
      <c r="DN669" s="34"/>
      <c r="DO669" s="34"/>
      <c r="DP669" s="34"/>
      <c r="DQ669" s="34"/>
      <c r="DR669" s="34"/>
      <c r="DS669" s="34"/>
      <c r="DT669" s="34"/>
      <c r="DU669" s="34"/>
      <c r="DV669" s="34"/>
      <c r="DW669" s="34"/>
      <c r="DX669" s="34"/>
      <c r="DY669" s="34"/>
      <c r="DZ669" s="34"/>
      <c r="EA669" s="34"/>
      <c r="EB669" s="34"/>
      <c r="EC669" s="34"/>
      <c r="ED669" s="34"/>
      <c r="EE669" s="34"/>
      <c r="EF669" s="34"/>
      <c r="EG669" s="34"/>
      <c r="EH669" s="34"/>
      <c r="EI669" s="34"/>
      <c r="EJ669" s="34"/>
      <c r="EK669" s="34"/>
      <c r="EL669" s="34"/>
      <c r="EM669" s="34"/>
      <c r="EN669" s="34"/>
      <c r="EO669" s="34"/>
      <c r="EP669" s="34"/>
      <c r="EQ669" s="34"/>
      <c r="ER669" s="34"/>
      <c r="ES669" s="34"/>
      <c r="ET669" s="34"/>
      <c r="EU669" s="34"/>
      <c r="EV669" s="34"/>
      <c r="EW669" s="34"/>
      <c r="EX669" s="34"/>
      <c r="EY669" s="34"/>
      <c r="EZ669" s="34"/>
      <c r="FA669" s="34"/>
      <c r="FB669" s="34"/>
      <c r="FC669" s="34"/>
      <c r="FD669" s="34"/>
      <c r="FE669" s="34"/>
      <c r="FF669" s="34"/>
      <c r="FG669" s="34"/>
      <c r="FH669" s="34"/>
      <c r="FI669" s="34"/>
      <c r="FJ669" s="34"/>
      <c r="FK669" s="34"/>
      <c r="FL669" s="34"/>
      <c r="FM669" s="34"/>
      <c r="FN669" s="34"/>
      <c r="FO669" s="34"/>
      <c r="FP669" s="34"/>
      <c r="FQ669" s="34"/>
      <c r="FR669" s="34"/>
      <c r="FS669" s="34"/>
      <c r="FT669" s="34"/>
      <c r="FU669" s="34"/>
      <c r="FV669" s="34"/>
      <c r="FW669" s="34"/>
      <c r="FX669" s="34"/>
      <c r="FY669" s="34"/>
      <c r="FZ669" s="34"/>
      <c r="GA669" s="34"/>
      <c r="GB669" s="34"/>
      <c r="GC669" s="34"/>
      <c r="GD669" s="34"/>
      <c r="GE669" s="34"/>
      <c r="GF669" s="34"/>
      <c r="GG669" s="34"/>
      <c r="GH669" s="34"/>
      <c r="GI669" s="34"/>
      <c r="GJ669" s="33"/>
      <c r="GK669" s="33"/>
      <c r="GL669" s="33"/>
      <c r="GM669" s="33"/>
      <c r="GN669" s="33"/>
      <c r="GO669" s="33"/>
      <c r="GP669" s="33"/>
      <c r="GQ669" s="33"/>
      <c r="GR669" s="33"/>
      <c r="GS669" s="33"/>
      <c r="GT669" s="33"/>
      <c r="GU669" s="33"/>
      <c r="GV669" s="33"/>
      <c r="GW669" s="33"/>
      <c r="GX669" s="33"/>
      <c r="GY669" s="33"/>
      <c r="GZ669" s="33"/>
      <c r="HA669" s="33"/>
      <c r="HB669" s="33"/>
      <c r="HC669" s="33"/>
      <c r="HD669" s="33"/>
      <c r="HE669" s="33"/>
      <c r="HF669" s="33"/>
      <c r="HG669" s="33"/>
      <c r="HH669" s="33"/>
      <c r="HI669" s="33"/>
      <c r="HJ669" s="33"/>
      <c r="HK669" s="33"/>
      <c r="HL669" s="33"/>
      <c r="HM669" s="33"/>
      <c r="HN669" s="33"/>
      <c r="HO669" s="33"/>
      <c r="HP669" s="33"/>
      <c r="HQ669" s="33"/>
      <c r="HR669" s="33"/>
      <c r="HS669" s="33"/>
      <c r="HT669" s="33"/>
      <c r="HU669" s="33"/>
      <c r="HV669" s="33"/>
      <c r="HW669" s="33"/>
      <c r="HX669" s="33"/>
      <c r="HY669" s="33"/>
      <c r="HZ669" s="33"/>
      <c r="IA669" s="33"/>
      <c r="IB669" s="33"/>
      <c r="IC669" s="33"/>
      <c r="ID669" s="33"/>
      <c r="IE669" s="33"/>
    </row>
    <row r="670" spans="1:239" s="35" customFormat="1" ht="38.25">
      <c r="A670" s="43" t="s">
        <v>405</v>
      </c>
      <c r="B670" s="109" t="s">
        <v>131</v>
      </c>
      <c r="C670" s="109" t="s">
        <v>131</v>
      </c>
      <c r="D670" s="121" t="s">
        <v>150</v>
      </c>
      <c r="E670" s="145" t="s">
        <v>141</v>
      </c>
      <c r="F670" s="145">
        <v>8</v>
      </c>
      <c r="G670" s="213"/>
      <c r="H670" s="120">
        <f t="shared" si="9"/>
        <v>0</v>
      </c>
      <c r="I670" s="33"/>
      <c r="J670" s="33"/>
      <c r="K670" s="33"/>
      <c r="L670" s="33"/>
      <c r="M670" s="33"/>
      <c r="N670" s="33"/>
      <c r="O670" s="33"/>
      <c r="P670" s="33"/>
      <c r="Q670" s="33"/>
      <c r="R670" s="33"/>
      <c r="S670" s="33"/>
      <c r="T670" s="33"/>
      <c r="U670" s="33"/>
      <c r="V670" s="33"/>
      <c r="W670" s="33"/>
      <c r="X670" s="33"/>
      <c r="Y670" s="33"/>
      <c r="Z670" s="33"/>
      <c r="AA670" s="33"/>
      <c r="AB670" s="33"/>
      <c r="AC670" s="33"/>
      <c r="AD670" s="33"/>
      <c r="AE670" s="33"/>
      <c r="AF670" s="33"/>
      <c r="AG670" s="33"/>
      <c r="AH670" s="33"/>
      <c r="AI670" s="33"/>
      <c r="AJ670" s="33"/>
      <c r="AK670" s="33"/>
      <c r="AL670" s="33"/>
      <c r="AM670" s="33"/>
      <c r="AN670" s="33"/>
      <c r="AO670" s="33"/>
      <c r="AP670" s="33"/>
      <c r="AQ670" s="33"/>
      <c r="AR670" s="33"/>
      <c r="AS670" s="33"/>
      <c r="AT670" s="33"/>
      <c r="AU670" s="33"/>
      <c r="AV670" s="33"/>
      <c r="AW670" s="33"/>
      <c r="AX670" s="33"/>
      <c r="AY670" s="33"/>
      <c r="AZ670" s="33"/>
      <c r="BA670" s="33"/>
      <c r="BB670" s="33"/>
      <c r="BC670" s="33"/>
      <c r="BD670" s="33"/>
      <c r="BE670" s="33"/>
      <c r="BF670" s="33"/>
      <c r="BG670" s="33"/>
      <c r="BH670" s="33"/>
      <c r="BI670" s="33"/>
      <c r="BJ670" s="33"/>
      <c r="BK670" s="33"/>
      <c r="BL670" s="33"/>
      <c r="BM670" s="33"/>
      <c r="BN670" s="33"/>
      <c r="BO670" s="33"/>
      <c r="BP670" s="33"/>
      <c r="BQ670" s="33"/>
      <c r="BR670" s="33"/>
      <c r="BS670" s="33"/>
      <c r="BT670" s="33"/>
      <c r="BU670" s="33"/>
      <c r="BV670" s="33"/>
      <c r="BW670" s="34"/>
      <c r="BX670" s="34"/>
      <c r="BY670" s="34"/>
      <c r="BZ670" s="34"/>
      <c r="CA670" s="34"/>
      <c r="CB670" s="34"/>
      <c r="CC670" s="34"/>
      <c r="CD670" s="34"/>
      <c r="CE670" s="34"/>
      <c r="CF670" s="34"/>
      <c r="CG670" s="34"/>
      <c r="CH670" s="34"/>
      <c r="CI670" s="34"/>
      <c r="CJ670" s="34"/>
      <c r="CK670" s="34"/>
      <c r="CL670" s="34"/>
      <c r="CM670" s="34"/>
      <c r="CN670" s="34"/>
      <c r="CO670" s="34"/>
      <c r="CP670" s="34"/>
      <c r="CQ670" s="34"/>
      <c r="CR670" s="34"/>
      <c r="CS670" s="34"/>
      <c r="CT670" s="34"/>
      <c r="CU670" s="34"/>
      <c r="CV670" s="34"/>
      <c r="CW670" s="34"/>
      <c r="CX670" s="34"/>
      <c r="CY670" s="34"/>
      <c r="CZ670" s="34"/>
      <c r="DA670" s="34"/>
      <c r="DB670" s="34"/>
      <c r="DC670" s="34"/>
      <c r="DD670" s="34"/>
      <c r="DE670" s="34"/>
      <c r="DF670" s="34"/>
      <c r="DG670" s="34"/>
      <c r="DH670" s="34"/>
      <c r="DI670" s="34"/>
      <c r="DJ670" s="34"/>
      <c r="DK670" s="34"/>
      <c r="DL670" s="34"/>
      <c r="DM670" s="34"/>
      <c r="DN670" s="34"/>
      <c r="DO670" s="34"/>
      <c r="DP670" s="34"/>
      <c r="DQ670" s="34"/>
      <c r="DR670" s="34"/>
      <c r="DS670" s="34"/>
      <c r="DT670" s="34"/>
      <c r="DU670" s="34"/>
      <c r="DV670" s="34"/>
      <c r="DW670" s="34"/>
      <c r="DX670" s="34"/>
      <c r="DY670" s="34"/>
      <c r="DZ670" s="34"/>
      <c r="EA670" s="34"/>
      <c r="EB670" s="34"/>
      <c r="EC670" s="34"/>
      <c r="ED670" s="34"/>
      <c r="EE670" s="34"/>
      <c r="EF670" s="34"/>
      <c r="EG670" s="34"/>
      <c r="EH670" s="34"/>
      <c r="EI670" s="34"/>
      <c r="EJ670" s="34"/>
      <c r="EK670" s="34"/>
      <c r="EL670" s="34"/>
      <c r="EM670" s="34"/>
      <c r="EN670" s="34"/>
      <c r="EO670" s="34"/>
      <c r="EP670" s="34"/>
      <c r="EQ670" s="34"/>
      <c r="ER670" s="34"/>
      <c r="ES670" s="34"/>
      <c r="ET670" s="34"/>
      <c r="EU670" s="34"/>
      <c r="EV670" s="34"/>
      <c r="EW670" s="34"/>
      <c r="EX670" s="34"/>
      <c r="EY670" s="34"/>
      <c r="EZ670" s="34"/>
      <c r="FA670" s="34"/>
      <c r="FB670" s="34"/>
      <c r="FC670" s="34"/>
      <c r="FD670" s="34"/>
      <c r="FE670" s="34"/>
      <c r="FF670" s="34"/>
      <c r="FG670" s="34"/>
      <c r="FH670" s="34"/>
      <c r="FI670" s="34"/>
      <c r="FJ670" s="34"/>
      <c r="FK670" s="34"/>
      <c r="FL670" s="34"/>
      <c r="FM670" s="34"/>
      <c r="FN670" s="34"/>
      <c r="FO670" s="34"/>
      <c r="FP670" s="34"/>
      <c r="FQ670" s="34"/>
      <c r="FR670" s="34"/>
      <c r="FS670" s="34"/>
      <c r="FT670" s="34"/>
      <c r="FU670" s="34"/>
      <c r="FV670" s="34"/>
      <c r="FW670" s="34"/>
      <c r="FX670" s="34"/>
      <c r="FY670" s="34"/>
      <c r="FZ670" s="34"/>
      <c r="GA670" s="34"/>
      <c r="GB670" s="34"/>
      <c r="GC670" s="34"/>
      <c r="GD670" s="34"/>
      <c r="GE670" s="34"/>
      <c r="GF670" s="34"/>
      <c r="GG670" s="34"/>
      <c r="GH670" s="34"/>
      <c r="GI670" s="34"/>
      <c r="GJ670" s="33"/>
      <c r="GK670" s="33"/>
      <c r="GL670" s="33"/>
      <c r="GM670" s="33"/>
      <c r="GN670" s="33"/>
      <c r="GO670" s="33"/>
      <c r="GP670" s="33"/>
      <c r="GQ670" s="33"/>
      <c r="GR670" s="33"/>
      <c r="GS670" s="33"/>
      <c r="GT670" s="33"/>
      <c r="GU670" s="33"/>
      <c r="GV670" s="33"/>
      <c r="GW670" s="33"/>
      <c r="GX670" s="33"/>
      <c r="GY670" s="33"/>
      <c r="GZ670" s="33"/>
      <c r="HA670" s="33"/>
      <c r="HB670" s="33"/>
      <c r="HC670" s="33"/>
      <c r="HD670" s="33"/>
      <c r="HE670" s="33"/>
      <c r="HF670" s="33"/>
      <c r="HG670" s="33"/>
      <c r="HH670" s="33"/>
      <c r="HI670" s="33"/>
      <c r="HJ670" s="33"/>
      <c r="HK670" s="33"/>
      <c r="HL670" s="33"/>
      <c r="HM670" s="33"/>
      <c r="HN670" s="33"/>
      <c r="HO670" s="33"/>
      <c r="HP670" s="33"/>
      <c r="HQ670" s="33"/>
      <c r="HR670" s="33"/>
      <c r="HS670" s="33"/>
      <c r="HT670" s="33"/>
      <c r="HU670" s="33"/>
      <c r="HV670" s="33"/>
      <c r="HW670" s="33"/>
      <c r="HX670" s="33"/>
      <c r="HY670" s="33"/>
      <c r="HZ670" s="33"/>
      <c r="IA670" s="33"/>
      <c r="IB670" s="33"/>
      <c r="IC670" s="33"/>
      <c r="ID670" s="33"/>
      <c r="IE670" s="33"/>
    </row>
    <row r="671" spans="1:239" s="35" customFormat="1" ht="25.5">
      <c r="A671" s="43" t="s">
        <v>405</v>
      </c>
      <c r="B671" s="109" t="s">
        <v>131</v>
      </c>
      <c r="C671" s="109" t="s">
        <v>132</v>
      </c>
      <c r="D671" s="121" t="s">
        <v>151</v>
      </c>
      <c r="E671" s="146" t="s">
        <v>6</v>
      </c>
      <c r="F671" s="302">
        <v>20</v>
      </c>
      <c r="G671" s="213"/>
      <c r="H671" s="120">
        <f t="shared" si="9"/>
        <v>0</v>
      </c>
      <c r="I671" s="33"/>
      <c r="J671" s="33"/>
      <c r="K671" s="33"/>
      <c r="L671" s="33"/>
      <c r="M671" s="33"/>
      <c r="N671" s="33"/>
      <c r="O671" s="33"/>
      <c r="P671" s="33"/>
      <c r="Q671" s="33"/>
      <c r="R671" s="33"/>
      <c r="S671" s="33"/>
      <c r="T671" s="33"/>
      <c r="U671" s="33"/>
      <c r="V671" s="33"/>
      <c r="W671" s="33"/>
      <c r="X671" s="33"/>
      <c r="Y671" s="33"/>
      <c r="Z671" s="33"/>
      <c r="AA671" s="33"/>
      <c r="AB671" s="33"/>
      <c r="AC671" s="33"/>
      <c r="AD671" s="33"/>
      <c r="AE671" s="33"/>
      <c r="AF671" s="33"/>
      <c r="AG671" s="33"/>
      <c r="AH671" s="33"/>
      <c r="AI671" s="33"/>
      <c r="AJ671" s="33"/>
      <c r="AK671" s="33"/>
      <c r="AL671" s="33"/>
      <c r="AM671" s="33"/>
      <c r="AN671" s="33"/>
      <c r="AO671" s="33"/>
      <c r="AP671" s="33"/>
      <c r="AQ671" s="33"/>
      <c r="AR671" s="33"/>
      <c r="AS671" s="33"/>
      <c r="AT671" s="33"/>
      <c r="AU671" s="33"/>
      <c r="AV671" s="33"/>
      <c r="AW671" s="33"/>
      <c r="AX671" s="33"/>
      <c r="AY671" s="33"/>
      <c r="AZ671" s="33"/>
      <c r="BA671" s="33"/>
      <c r="BB671" s="33"/>
      <c r="BC671" s="33"/>
      <c r="BD671" s="33"/>
      <c r="BE671" s="33"/>
      <c r="BF671" s="33"/>
      <c r="BG671" s="33"/>
      <c r="BH671" s="33"/>
      <c r="BI671" s="33"/>
      <c r="BJ671" s="33"/>
      <c r="BK671" s="33"/>
      <c r="BL671" s="33"/>
      <c r="BM671" s="33"/>
      <c r="BN671" s="33"/>
      <c r="BO671" s="33"/>
      <c r="BP671" s="33"/>
      <c r="BQ671" s="33"/>
      <c r="BR671" s="33"/>
      <c r="BS671" s="33"/>
      <c r="BT671" s="33"/>
      <c r="BU671" s="33"/>
      <c r="BV671" s="33"/>
      <c r="BW671" s="34"/>
      <c r="BX671" s="34"/>
      <c r="BY671" s="34"/>
      <c r="BZ671" s="34"/>
      <c r="CA671" s="34"/>
      <c r="CB671" s="34"/>
      <c r="CC671" s="34"/>
      <c r="CD671" s="34"/>
      <c r="CE671" s="34"/>
      <c r="CF671" s="34"/>
      <c r="CG671" s="34"/>
      <c r="CH671" s="34"/>
      <c r="CI671" s="34"/>
      <c r="CJ671" s="34"/>
      <c r="CK671" s="34"/>
      <c r="CL671" s="34"/>
      <c r="CM671" s="34"/>
      <c r="CN671" s="34"/>
      <c r="CO671" s="34"/>
      <c r="CP671" s="34"/>
      <c r="CQ671" s="34"/>
      <c r="CR671" s="34"/>
      <c r="CS671" s="34"/>
      <c r="CT671" s="34"/>
      <c r="CU671" s="34"/>
      <c r="CV671" s="34"/>
      <c r="CW671" s="34"/>
      <c r="CX671" s="34"/>
      <c r="CY671" s="34"/>
      <c r="CZ671" s="34"/>
      <c r="DA671" s="34"/>
      <c r="DB671" s="34"/>
      <c r="DC671" s="34"/>
      <c r="DD671" s="34"/>
      <c r="DE671" s="34"/>
      <c r="DF671" s="34"/>
      <c r="DG671" s="34"/>
      <c r="DH671" s="34"/>
      <c r="DI671" s="34"/>
      <c r="DJ671" s="34"/>
      <c r="DK671" s="34"/>
      <c r="DL671" s="34"/>
      <c r="DM671" s="34"/>
      <c r="DN671" s="34"/>
      <c r="DO671" s="34"/>
      <c r="DP671" s="34"/>
      <c r="DQ671" s="34"/>
      <c r="DR671" s="34"/>
      <c r="DS671" s="34"/>
      <c r="DT671" s="34"/>
      <c r="DU671" s="34"/>
      <c r="DV671" s="34"/>
      <c r="DW671" s="34"/>
      <c r="DX671" s="34"/>
      <c r="DY671" s="34"/>
      <c r="DZ671" s="34"/>
      <c r="EA671" s="34"/>
      <c r="EB671" s="34"/>
      <c r="EC671" s="34"/>
      <c r="ED671" s="34"/>
      <c r="EE671" s="34"/>
      <c r="EF671" s="34"/>
      <c r="EG671" s="34"/>
      <c r="EH671" s="34"/>
      <c r="EI671" s="34"/>
      <c r="EJ671" s="34"/>
      <c r="EK671" s="34"/>
      <c r="EL671" s="34"/>
      <c r="EM671" s="34"/>
      <c r="EN671" s="34"/>
      <c r="EO671" s="34"/>
      <c r="EP671" s="34"/>
      <c r="EQ671" s="34"/>
      <c r="ER671" s="34"/>
      <c r="ES671" s="34"/>
      <c r="ET671" s="34"/>
      <c r="EU671" s="34"/>
      <c r="EV671" s="34"/>
      <c r="EW671" s="34"/>
      <c r="EX671" s="34"/>
      <c r="EY671" s="34"/>
      <c r="EZ671" s="34"/>
      <c r="FA671" s="34"/>
      <c r="FB671" s="34"/>
      <c r="FC671" s="34"/>
      <c r="FD671" s="34"/>
      <c r="FE671" s="34"/>
      <c r="FF671" s="34"/>
      <c r="FG671" s="34"/>
      <c r="FH671" s="34"/>
      <c r="FI671" s="34"/>
      <c r="FJ671" s="34"/>
      <c r="FK671" s="34"/>
      <c r="FL671" s="34"/>
      <c r="FM671" s="34"/>
      <c r="FN671" s="34"/>
      <c r="FO671" s="34"/>
      <c r="FP671" s="34"/>
      <c r="FQ671" s="34"/>
      <c r="FR671" s="34"/>
      <c r="FS671" s="34"/>
      <c r="FT671" s="34"/>
      <c r="FU671" s="34"/>
      <c r="FV671" s="34"/>
      <c r="FW671" s="34"/>
      <c r="FX671" s="34"/>
      <c r="FY671" s="34"/>
      <c r="FZ671" s="34"/>
      <c r="GA671" s="34"/>
      <c r="GB671" s="34"/>
      <c r="GC671" s="34"/>
      <c r="GD671" s="34"/>
      <c r="GE671" s="34"/>
      <c r="GF671" s="34"/>
      <c r="GG671" s="34"/>
      <c r="GH671" s="34"/>
      <c r="GI671" s="34"/>
      <c r="GJ671" s="33"/>
      <c r="GK671" s="33"/>
      <c r="GL671" s="33"/>
      <c r="GM671" s="33"/>
      <c r="GN671" s="33"/>
      <c r="GO671" s="33"/>
      <c r="GP671" s="33"/>
      <c r="GQ671" s="33"/>
      <c r="GR671" s="33"/>
      <c r="GS671" s="33"/>
      <c r="GT671" s="33"/>
      <c r="GU671" s="33"/>
      <c r="GV671" s="33"/>
      <c r="GW671" s="33"/>
      <c r="GX671" s="33"/>
      <c r="GY671" s="33"/>
      <c r="GZ671" s="33"/>
      <c r="HA671" s="33"/>
      <c r="HB671" s="33"/>
      <c r="HC671" s="33"/>
      <c r="HD671" s="33"/>
      <c r="HE671" s="33"/>
      <c r="HF671" s="33"/>
      <c r="HG671" s="33"/>
      <c r="HH671" s="33"/>
      <c r="HI671" s="33"/>
      <c r="HJ671" s="33"/>
      <c r="HK671" s="33"/>
      <c r="HL671" s="33"/>
      <c r="HM671" s="33"/>
      <c r="HN671" s="33"/>
      <c r="HO671" s="33"/>
      <c r="HP671" s="33"/>
      <c r="HQ671" s="33"/>
      <c r="HR671" s="33"/>
      <c r="HS671" s="33"/>
      <c r="HT671" s="33"/>
      <c r="HU671" s="33"/>
      <c r="HV671" s="33"/>
      <c r="HW671" s="33"/>
      <c r="HX671" s="33"/>
      <c r="HY671" s="33"/>
      <c r="HZ671" s="33"/>
      <c r="IA671" s="33"/>
      <c r="IB671" s="33"/>
      <c r="IC671" s="33"/>
      <c r="ID671" s="33"/>
      <c r="IE671" s="33"/>
    </row>
    <row r="672" spans="1:239" s="35" customFormat="1" ht="25.5">
      <c r="A672" s="43" t="s">
        <v>405</v>
      </c>
      <c r="B672" s="109" t="s">
        <v>131</v>
      </c>
      <c r="C672" s="109" t="s">
        <v>133</v>
      </c>
      <c r="D672" s="121" t="s">
        <v>152</v>
      </c>
      <c r="E672" s="146" t="s">
        <v>6</v>
      </c>
      <c r="F672" s="299">
        <v>800</v>
      </c>
      <c r="G672" s="213"/>
      <c r="H672" s="120">
        <f t="shared" si="9"/>
        <v>0</v>
      </c>
      <c r="I672" s="33"/>
      <c r="J672" s="33"/>
      <c r="K672" s="33"/>
      <c r="L672" s="33"/>
      <c r="M672" s="33"/>
      <c r="N672" s="33"/>
      <c r="O672" s="33"/>
      <c r="P672" s="33"/>
      <c r="Q672" s="33"/>
      <c r="R672" s="33"/>
      <c r="S672" s="33"/>
      <c r="T672" s="33"/>
      <c r="U672" s="33"/>
      <c r="V672" s="33"/>
      <c r="W672" s="33"/>
      <c r="X672" s="33"/>
      <c r="Y672" s="33"/>
      <c r="Z672" s="33"/>
      <c r="AA672" s="33"/>
      <c r="AB672" s="33"/>
      <c r="AC672" s="33"/>
      <c r="AD672" s="33"/>
      <c r="AE672" s="33"/>
      <c r="AF672" s="33"/>
      <c r="AG672" s="33"/>
      <c r="AH672" s="33"/>
      <c r="AI672" s="33"/>
      <c r="AJ672" s="33"/>
      <c r="AK672" s="33"/>
      <c r="AL672" s="33"/>
      <c r="AM672" s="33"/>
      <c r="AN672" s="33"/>
      <c r="AO672" s="33"/>
      <c r="AP672" s="33"/>
      <c r="AQ672" s="33"/>
      <c r="AR672" s="33"/>
      <c r="AS672" s="33"/>
      <c r="AT672" s="33"/>
      <c r="AU672" s="33"/>
      <c r="AV672" s="33"/>
      <c r="AW672" s="33"/>
      <c r="AX672" s="33"/>
      <c r="AY672" s="33"/>
      <c r="AZ672" s="33"/>
      <c r="BA672" s="33"/>
      <c r="BB672" s="33"/>
      <c r="BC672" s="33"/>
      <c r="BD672" s="33"/>
      <c r="BE672" s="33"/>
      <c r="BF672" s="33"/>
      <c r="BG672" s="33"/>
      <c r="BH672" s="33"/>
      <c r="BI672" s="33"/>
      <c r="BJ672" s="33"/>
      <c r="BK672" s="33"/>
      <c r="BL672" s="33"/>
      <c r="BM672" s="33"/>
      <c r="BN672" s="33"/>
      <c r="BO672" s="33"/>
      <c r="BP672" s="33"/>
      <c r="BQ672" s="33"/>
      <c r="BR672" s="33"/>
      <c r="BS672" s="33"/>
      <c r="BT672" s="33"/>
      <c r="BU672" s="33"/>
      <c r="BV672" s="33"/>
      <c r="BW672" s="34"/>
      <c r="BX672" s="34"/>
      <c r="BY672" s="34"/>
      <c r="BZ672" s="34"/>
      <c r="CA672" s="34"/>
      <c r="CB672" s="34"/>
      <c r="CC672" s="34"/>
      <c r="CD672" s="34"/>
      <c r="CE672" s="34"/>
      <c r="CF672" s="34"/>
      <c r="CG672" s="34"/>
      <c r="CH672" s="34"/>
      <c r="CI672" s="34"/>
      <c r="CJ672" s="34"/>
      <c r="CK672" s="34"/>
      <c r="CL672" s="34"/>
      <c r="CM672" s="34"/>
      <c r="CN672" s="34"/>
      <c r="CO672" s="34"/>
      <c r="CP672" s="34"/>
      <c r="CQ672" s="34"/>
      <c r="CR672" s="34"/>
      <c r="CS672" s="34"/>
      <c r="CT672" s="34"/>
      <c r="CU672" s="34"/>
      <c r="CV672" s="34"/>
      <c r="CW672" s="34"/>
      <c r="CX672" s="34"/>
      <c r="CY672" s="34"/>
      <c r="CZ672" s="34"/>
      <c r="DA672" s="34"/>
      <c r="DB672" s="34"/>
      <c r="DC672" s="34"/>
      <c r="DD672" s="34"/>
      <c r="DE672" s="34"/>
      <c r="DF672" s="34"/>
      <c r="DG672" s="34"/>
      <c r="DH672" s="34"/>
      <c r="DI672" s="34"/>
      <c r="DJ672" s="34"/>
      <c r="DK672" s="34"/>
      <c r="DL672" s="34"/>
      <c r="DM672" s="34"/>
      <c r="DN672" s="34"/>
      <c r="DO672" s="34"/>
      <c r="DP672" s="34"/>
      <c r="DQ672" s="34"/>
      <c r="DR672" s="34"/>
      <c r="DS672" s="34"/>
      <c r="DT672" s="34"/>
      <c r="DU672" s="34"/>
      <c r="DV672" s="34"/>
      <c r="DW672" s="34"/>
      <c r="DX672" s="34"/>
      <c r="DY672" s="34"/>
      <c r="DZ672" s="34"/>
      <c r="EA672" s="34"/>
      <c r="EB672" s="34"/>
      <c r="EC672" s="34"/>
      <c r="ED672" s="34"/>
      <c r="EE672" s="34"/>
      <c r="EF672" s="34"/>
      <c r="EG672" s="34"/>
      <c r="EH672" s="34"/>
      <c r="EI672" s="34"/>
      <c r="EJ672" s="34"/>
      <c r="EK672" s="34"/>
      <c r="EL672" s="34"/>
      <c r="EM672" s="34"/>
      <c r="EN672" s="34"/>
      <c r="EO672" s="34"/>
      <c r="EP672" s="34"/>
      <c r="EQ672" s="34"/>
      <c r="ER672" s="34"/>
      <c r="ES672" s="34"/>
      <c r="ET672" s="34"/>
      <c r="EU672" s="34"/>
      <c r="EV672" s="34"/>
      <c r="EW672" s="34"/>
      <c r="EX672" s="34"/>
      <c r="EY672" s="34"/>
      <c r="EZ672" s="34"/>
      <c r="FA672" s="34"/>
      <c r="FB672" s="34"/>
      <c r="FC672" s="34"/>
      <c r="FD672" s="34"/>
      <c r="FE672" s="34"/>
      <c r="FF672" s="34"/>
      <c r="FG672" s="34"/>
      <c r="FH672" s="34"/>
      <c r="FI672" s="34"/>
      <c r="FJ672" s="34"/>
      <c r="FK672" s="34"/>
      <c r="FL672" s="34"/>
      <c r="FM672" s="34"/>
      <c r="FN672" s="34"/>
      <c r="FO672" s="34"/>
      <c r="FP672" s="34"/>
      <c r="FQ672" s="34"/>
      <c r="FR672" s="34"/>
      <c r="FS672" s="34"/>
      <c r="FT672" s="34"/>
      <c r="FU672" s="34"/>
      <c r="FV672" s="34"/>
      <c r="FW672" s="34"/>
      <c r="FX672" s="34"/>
      <c r="FY672" s="34"/>
      <c r="FZ672" s="34"/>
      <c r="GA672" s="34"/>
      <c r="GB672" s="34"/>
      <c r="GC672" s="34"/>
      <c r="GD672" s="34"/>
      <c r="GE672" s="34"/>
      <c r="GF672" s="34"/>
      <c r="GG672" s="34"/>
      <c r="GH672" s="34"/>
      <c r="GI672" s="34"/>
      <c r="GJ672" s="33"/>
      <c r="GK672" s="33"/>
      <c r="GL672" s="33"/>
      <c r="GM672" s="33"/>
      <c r="GN672" s="33"/>
      <c r="GO672" s="33"/>
      <c r="GP672" s="33"/>
      <c r="GQ672" s="33"/>
      <c r="GR672" s="33"/>
      <c r="GS672" s="33"/>
      <c r="GT672" s="33"/>
      <c r="GU672" s="33"/>
      <c r="GV672" s="33"/>
      <c r="GW672" s="33"/>
      <c r="GX672" s="33"/>
      <c r="GY672" s="33"/>
      <c r="GZ672" s="33"/>
      <c r="HA672" s="33"/>
      <c r="HB672" s="33"/>
      <c r="HC672" s="33"/>
      <c r="HD672" s="33"/>
      <c r="HE672" s="33"/>
      <c r="HF672" s="33"/>
      <c r="HG672" s="33"/>
      <c r="HH672" s="33"/>
      <c r="HI672" s="33"/>
      <c r="HJ672" s="33"/>
      <c r="HK672" s="33"/>
      <c r="HL672" s="33"/>
      <c r="HM672" s="33"/>
      <c r="HN672" s="33"/>
      <c r="HO672" s="33"/>
      <c r="HP672" s="33"/>
      <c r="HQ672" s="33"/>
      <c r="HR672" s="33"/>
      <c r="HS672" s="33"/>
      <c r="HT672" s="33"/>
      <c r="HU672" s="33"/>
      <c r="HV672" s="33"/>
      <c r="HW672" s="33"/>
      <c r="HX672" s="33"/>
      <c r="HY672" s="33"/>
      <c r="HZ672" s="33"/>
      <c r="IA672" s="33"/>
      <c r="IB672" s="33"/>
      <c r="IC672" s="33"/>
      <c r="ID672" s="33"/>
      <c r="IE672" s="33"/>
    </row>
    <row r="673" spans="1:239" s="35" customFormat="1" ht="25.5">
      <c r="A673" s="43" t="s">
        <v>405</v>
      </c>
      <c r="B673" s="109" t="s">
        <v>131</v>
      </c>
      <c r="C673" s="109" t="s">
        <v>134</v>
      </c>
      <c r="D673" s="121" t="s">
        <v>490</v>
      </c>
      <c r="E673" s="146" t="s">
        <v>7</v>
      </c>
      <c r="F673" s="153">
        <v>6</v>
      </c>
      <c r="G673" s="213"/>
      <c r="H673" s="120">
        <f>ROUND((F673*G673),2)</f>
        <v>0</v>
      </c>
      <c r="I673" s="33"/>
      <c r="J673" s="33"/>
      <c r="K673" s="33"/>
      <c r="L673" s="33"/>
      <c r="M673" s="33"/>
      <c r="N673" s="33"/>
      <c r="O673" s="33"/>
      <c r="P673" s="33"/>
      <c r="Q673" s="33"/>
      <c r="R673" s="33"/>
      <c r="S673" s="33"/>
      <c r="T673" s="33"/>
      <c r="U673" s="33"/>
      <c r="V673" s="33"/>
      <c r="W673" s="33"/>
      <c r="X673" s="33"/>
      <c r="Y673" s="33"/>
      <c r="Z673" s="33"/>
      <c r="AA673" s="33"/>
      <c r="AB673" s="33"/>
      <c r="AC673" s="33"/>
      <c r="AD673" s="33"/>
      <c r="AE673" s="33"/>
      <c r="AF673" s="33"/>
      <c r="AG673" s="33"/>
      <c r="AH673" s="33"/>
      <c r="AI673" s="33"/>
      <c r="AJ673" s="33"/>
      <c r="AK673" s="33"/>
      <c r="AL673" s="33"/>
      <c r="AM673" s="33"/>
      <c r="AN673" s="33"/>
      <c r="AO673" s="33"/>
      <c r="AP673" s="33"/>
      <c r="AQ673" s="33"/>
      <c r="AR673" s="33"/>
      <c r="AS673" s="33"/>
      <c r="AT673" s="33"/>
      <c r="AU673" s="33"/>
      <c r="AV673" s="33"/>
      <c r="AW673" s="33"/>
      <c r="AX673" s="33"/>
      <c r="AY673" s="33"/>
      <c r="AZ673" s="33"/>
      <c r="BA673" s="33"/>
      <c r="BB673" s="33"/>
      <c r="BC673" s="33"/>
      <c r="BD673" s="33"/>
      <c r="BE673" s="33"/>
      <c r="BF673" s="33"/>
      <c r="BG673" s="33"/>
      <c r="BH673" s="33"/>
      <c r="BI673" s="33"/>
      <c r="BJ673" s="33"/>
      <c r="BK673" s="33"/>
      <c r="BL673" s="33"/>
      <c r="BM673" s="33"/>
      <c r="BN673" s="33"/>
      <c r="BO673" s="33"/>
      <c r="BP673" s="33"/>
      <c r="BQ673" s="33"/>
      <c r="BR673" s="33"/>
      <c r="BS673" s="33"/>
      <c r="BT673" s="33"/>
      <c r="BU673" s="33"/>
      <c r="BV673" s="33"/>
      <c r="BW673" s="34"/>
      <c r="BX673" s="34"/>
      <c r="BY673" s="34"/>
      <c r="BZ673" s="34"/>
      <c r="CA673" s="34"/>
      <c r="CB673" s="34"/>
      <c r="CC673" s="34"/>
      <c r="CD673" s="34"/>
      <c r="CE673" s="34"/>
      <c r="CF673" s="34"/>
      <c r="CG673" s="34"/>
      <c r="CH673" s="34"/>
      <c r="CI673" s="34"/>
      <c r="CJ673" s="34"/>
      <c r="CK673" s="34"/>
      <c r="CL673" s="34"/>
      <c r="CM673" s="34"/>
      <c r="CN673" s="34"/>
      <c r="CO673" s="34"/>
      <c r="CP673" s="34"/>
      <c r="CQ673" s="34"/>
      <c r="CR673" s="34"/>
      <c r="CS673" s="34"/>
      <c r="CT673" s="34"/>
      <c r="CU673" s="34"/>
      <c r="CV673" s="34"/>
      <c r="CW673" s="34"/>
      <c r="CX673" s="34"/>
      <c r="CY673" s="34"/>
      <c r="CZ673" s="34"/>
      <c r="DA673" s="34"/>
      <c r="DB673" s="34"/>
      <c r="DC673" s="34"/>
      <c r="DD673" s="34"/>
      <c r="DE673" s="34"/>
      <c r="DF673" s="34"/>
      <c r="DG673" s="34"/>
      <c r="DH673" s="34"/>
      <c r="DI673" s="34"/>
      <c r="DJ673" s="34"/>
      <c r="DK673" s="34"/>
      <c r="DL673" s="34"/>
      <c r="DM673" s="34"/>
      <c r="DN673" s="34"/>
      <c r="DO673" s="34"/>
      <c r="DP673" s="34"/>
      <c r="DQ673" s="34"/>
      <c r="DR673" s="34"/>
      <c r="DS673" s="34"/>
      <c r="DT673" s="34"/>
      <c r="DU673" s="34"/>
      <c r="DV673" s="34"/>
      <c r="DW673" s="34"/>
      <c r="DX673" s="34"/>
      <c r="DY673" s="34"/>
      <c r="DZ673" s="34"/>
      <c r="EA673" s="34"/>
      <c r="EB673" s="34"/>
      <c r="EC673" s="34"/>
      <c r="ED673" s="34"/>
      <c r="EE673" s="34"/>
      <c r="EF673" s="34"/>
      <c r="EG673" s="34"/>
      <c r="EH673" s="34"/>
      <c r="EI673" s="34"/>
      <c r="EJ673" s="34"/>
      <c r="EK673" s="34"/>
      <c r="EL673" s="34"/>
      <c r="EM673" s="34"/>
      <c r="EN673" s="34"/>
      <c r="EO673" s="34"/>
      <c r="EP673" s="34"/>
      <c r="EQ673" s="34"/>
      <c r="ER673" s="34"/>
      <c r="ES673" s="34"/>
      <c r="ET673" s="34"/>
      <c r="EU673" s="34"/>
      <c r="EV673" s="34"/>
      <c r="EW673" s="34"/>
      <c r="EX673" s="34"/>
      <c r="EY673" s="34"/>
      <c r="EZ673" s="34"/>
      <c r="FA673" s="34"/>
      <c r="FB673" s="34"/>
      <c r="FC673" s="34"/>
      <c r="FD673" s="34"/>
      <c r="FE673" s="34"/>
      <c r="FF673" s="34"/>
      <c r="FG673" s="34"/>
      <c r="FH673" s="34"/>
      <c r="FI673" s="34"/>
      <c r="FJ673" s="34"/>
      <c r="FK673" s="34"/>
      <c r="FL673" s="34"/>
      <c r="FM673" s="34"/>
      <c r="FN673" s="34"/>
      <c r="FO673" s="34"/>
      <c r="FP673" s="34"/>
      <c r="FQ673" s="34"/>
      <c r="FR673" s="34"/>
      <c r="FS673" s="34"/>
      <c r="FT673" s="34"/>
      <c r="FU673" s="34"/>
      <c r="FV673" s="34"/>
      <c r="FW673" s="34"/>
      <c r="FX673" s="34"/>
      <c r="FY673" s="34"/>
      <c r="FZ673" s="34"/>
      <c r="GA673" s="34"/>
      <c r="GB673" s="34"/>
      <c r="GC673" s="34"/>
      <c r="GD673" s="34"/>
      <c r="GE673" s="34"/>
      <c r="GF673" s="34"/>
      <c r="GG673" s="34"/>
      <c r="GH673" s="34"/>
      <c r="GI673" s="34"/>
      <c r="GJ673" s="33"/>
      <c r="GK673" s="33"/>
      <c r="GL673" s="33"/>
      <c r="GM673" s="33"/>
      <c r="GN673" s="33"/>
      <c r="GO673" s="33"/>
      <c r="GP673" s="33"/>
      <c r="GQ673" s="33"/>
      <c r="GR673" s="33"/>
      <c r="GS673" s="33"/>
      <c r="GT673" s="33"/>
      <c r="GU673" s="33"/>
      <c r="GV673" s="33"/>
      <c r="GW673" s="33"/>
      <c r="GX673" s="33"/>
      <c r="GY673" s="33"/>
      <c r="GZ673" s="33"/>
      <c r="HA673" s="33"/>
      <c r="HB673" s="33"/>
      <c r="HC673" s="33"/>
      <c r="HD673" s="33"/>
      <c r="HE673" s="33"/>
      <c r="HF673" s="33"/>
      <c r="HG673" s="33"/>
      <c r="HH673" s="33"/>
      <c r="HI673" s="33"/>
      <c r="HJ673" s="33"/>
      <c r="HK673" s="33"/>
      <c r="HL673" s="33"/>
      <c r="HM673" s="33"/>
      <c r="HN673" s="33"/>
      <c r="HO673" s="33"/>
      <c r="HP673" s="33"/>
      <c r="HQ673" s="33"/>
      <c r="HR673" s="33"/>
      <c r="HS673" s="33"/>
      <c r="HT673" s="33"/>
      <c r="HU673" s="33"/>
      <c r="HV673" s="33"/>
      <c r="HW673" s="33"/>
      <c r="HX673" s="33"/>
      <c r="HY673" s="33"/>
      <c r="HZ673" s="33"/>
      <c r="IA673" s="33"/>
      <c r="IB673" s="33"/>
      <c r="IC673" s="33"/>
      <c r="ID673" s="33"/>
      <c r="IE673" s="33"/>
    </row>
    <row r="674" spans="1:239" s="35" customFormat="1" ht="25.5">
      <c r="A674" s="43" t="s">
        <v>405</v>
      </c>
      <c r="B674" s="109" t="s">
        <v>131</v>
      </c>
      <c r="C674" s="109" t="s">
        <v>135</v>
      </c>
      <c r="D674" s="121" t="s">
        <v>153</v>
      </c>
      <c r="E674" s="146" t="s">
        <v>6</v>
      </c>
      <c r="F674" s="302">
        <v>800</v>
      </c>
      <c r="G674" s="213"/>
      <c r="H674" s="120">
        <f t="shared" si="9"/>
        <v>0</v>
      </c>
      <c r="I674" s="33"/>
      <c r="J674" s="33"/>
      <c r="K674" s="33"/>
      <c r="L674" s="33"/>
      <c r="M674" s="33"/>
      <c r="N674" s="33"/>
      <c r="O674" s="33"/>
      <c r="P674" s="33"/>
      <c r="Q674" s="33"/>
      <c r="R674" s="33"/>
      <c r="S674" s="33"/>
      <c r="T674" s="33"/>
      <c r="U674" s="33"/>
      <c r="V674" s="33"/>
      <c r="W674" s="33"/>
      <c r="X674" s="33"/>
      <c r="Y674" s="33"/>
      <c r="Z674" s="33"/>
      <c r="AA674" s="33"/>
      <c r="AB674" s="33"/>
      <c r="AC674" s="33"/>
      <c r="AD674" s="33"/>
      <c r="AE674" s="33"/>
      <c r="AF674" s="33"/>
      <c r="AG674" s="33"/>
      <c r="AH674" s="33"/>
      <c r="AI674" s="33"/>
      <c r="AJ674" s="33"/>
      <c r="AK674" s="33"/>
      <c r="AL674" s="33"/>
      <c r="AM674" s="33"/>
      <c r="AN674" s="33"/>
      <c r="AO674" s="33"/>
      <c r="AP674" s="33"/>
      <c r="AQ674" s="33"/>
      <c r="AR674" s="33"/>
      <c r="AS674" s="33"/>
      <c r="AT674" s="33"/>
      <c r="AU674" s="33"/>
      <c r="AV674" s="33"/>
      <c r="AW674" s="33"/>
      <c r="AX674" s="33"/>
      <c r="AY674" s="33"/>
      <c r="AZ674" s="33"/>
      <c r="BA674" s="33"/>
      <c r="BB674" s="33"/>
      <c r="BC674" s="33"/>
      <c r="BD674" s="33"/>
      <c r="BE674" s="33"/>
      <c r="BF674" s="33"/>
      <c r="BG674" s="33"/>
      <c r="BH674" s="33"/>
      <c r="BI674" s="33"/>
      <c r="BJ674" s="33"/>
      <c r="BK674" s="33"/>
      <c r="BL674" s="33"/>
      <c r="BM674" s="33"/>
      <c r="BN674" s="33"/>
      <c r="BO674" s="33"/>
      <c r="BP674" s="33"/>
      <c r="BQ674" s="33"/>
      <c r="BR674" s="33"/>
      <c r="BS674" s="33"/>
      <c r="BT674" s="33"/>
      <c r="BU674" s="33"/>
      <c r="BV674" s="33"/>
      <c r="BW674" s="34"/>
      <c r="BX674" s="34"/>
      <c r="BY674" s="34"/>
      <c r="BZ674" s="34"/>
      <c r="CA674" s="34"/>
      <c r="CB674" s="34"/>
      <c r="CC674" s="34"/>
      <c r="CD674" s="34"/>
      <c r="CE674" s="34"/>
      <c r="CF674" s="34"/>
      <c r="CG674" s="34"/>
      <c r="CH674" s="34"/>
      <c r="CI674" s="34"/>
      <c r="CJ674" s="34"/>
      <c r="CK674" s="34"/>
      <c r="CL674" s="34"/>
      <c r="CM674" s="34"/>
      <c r="CN674" s="34"/>
      <c r="CO674" s="34"/>
      <c r="CP674" s="34"/>
      <c r="CQ674" s="34"/>
      <c r="CR674" s="34"/>
      <c r="CS674" s="34"/>
      <c r="CT674" s="34"/>
      <c r="CU674" s="34"/>
      <c r="CV674" s="34"/>
      <c r="CW674" s="34"/>
      <c r="CX674" s="34"/>
      <c r="CY674" s="34"/>
      <c r="CZ674" s="34"/>
      <c r="DA674" s="34"/>
      <c r="DB674" s="34"/>
      <c r="DC674" s="34"/>
      <c r="DD674" s="34"/>
      <c r="DE674" s="34"/>
      <c r="DF674" s="34"/>
      <c r="DG674" s="34"/>
      <c r="DH674" s="34"/>
      <c r="DI674" s="34"/>
      <c r="DJ674" s="34"/>
      <c r="DK674" s="34"/>
      <c r="DL674" s="34"/>
      <c r="DM674" s="34"/>
      <c r="DN674" s="34"/>
      <c r="DO674" s="34"/>
      <c r="DP674" s="34"/>
      <c r="DQ674" s="34"/>
      <c r="DR674" s="34"/>
      <c r="DS674" s="34"/>
      <c r="DT674" s="34"/>
      <c r="DU674" s="34"/>
      <c r="DV674" s="34"/>
      <c r="DW674" s="34"/>
      <c r="DX674" s="34"/>
      <c r="DY674" s="34"/>
      <c r="DZ674" s="34"/>
      <c r="EA674" s="34"/>
      <c r="EB674" s="34"/>
      <c r="EC674" s="34"/>
      <c r="ED674" s="34"/>
      <c r="EE674" s="34"/>
      <c r="EF674" s="34"/>
      <c r="EG674" s="34"/>
      <c r="EH674" s="34"/>
      <c r="EI674" s="34"/>
      <c r="EJ674" s="34"/>
      <c r="EK674" s="34"/>
      <c r="EL674" s="34"/>
      <c r="EM674" s="34"/>
      <c r="EN674" s="34"/>
      <c r="EO674" s="34"/>
      <c r="EP674" s="34"/>
      <c r="EQ674" s="34"/>
      <c r="ER674" s="34"/>
      <c r="ES674" s="34"/>
      <c r="ET674" s="34"/>
      <c r="EU674" s="34"/>
      <c r="EV674" s="34"/>
      <c r="EW674" s="34"/>
      <c r="EX674" s="34"/>
      <c r="EY674" s="34"/>
      <c r="EZ674" s="34"/>
      <c r="FA674" s="34"/>
      <c r="FB674" s="34"/>
      <c r="FC674" s="34"/>
      <c r="FD674" s="34"/>
      <c r="FE674" s="34"/>
      <c r="FF674" s="34"/>
      <c r="FG674" s="34"/>
      <c r="FH674" s="34"/>
      <c r="FI674" s="34"/>
      <c r="FJ674" s="34"/>
      <c r="FK674" s="34"/>
      <c r="FL674" s="34"/>
      <c r="FM674" s="34"/>
      <c r="FN674" s="34"/>
      <c r="FO674" s="34"/>
      <c r="FP674" s="34"/>
      <c r="FQ674" s="34"/>
      <c r="FR674" s="34"/>
      <c r="FS674" s="34"/>
      <c r="FT674" s="34"/>
      <c r="FU674" s="34"/>
      <c r="FV674" s="34"/>
      <c r="FW674" s="34"/>
      <c r="FX674" s="34"/>
      <c r="FY674" s="34"/>
      <c r="FZ674" s="34"/>
      <c r="GA674" s="34"/>
      <c r="GB674" s="34"/>
      <c r="GC674" s="34"/>
      <c r="GD674" s="34"/>
      <c r="GE674" s="34"/>
      <c r="GF674" s="34"/>
      <c r="GG674" s="34"/>
      <c r="GH674" s="34"/>
      <c r="GI674" s="34"/>
      <c r="GJ674" s="33"/>
      <c r="GK674" s="33"/>
      <c r="GL674" s="33"/>
      <c r="GM674" s="33"/>
      <c r="GN674" s="33"/>
      <c r="GO674" s="33"/>
      <c r="GP674" s="33"/>
      <c r="GQ674" s="33"/>
      <c r="GR674" s="33"/>
      <c r="GS674" s="33"/>
      <c r="GT674" s="33"/>
      <c r="GU674" s="33"/>
      <c r="GV674" s="33"/>
      <c r="GW674" s="33"/>
      <c r="GX674" s="33"/>
      <c r="GY674" s="33"/>
      <c r="GZ674" s="33"/>
      <c r="HA674" s="33"/>
      <c r="HB674" s="33"/>
      <c r="HC674" s="33"/>
      <c r="HD674" s="33"/>
      <c r="HE674" s="33"/>
      <c r="HF674" s="33"/>
      <c r="HG674" s="33"/>
      <c r="HH674" s="33"/>
      <c r="HI674" s="33"/>
      <c r="HJ674" s="33"/>
      <c r="HK674" s="33"/>
      <c r="HL674" s="33"/>
      <c r="HM674" s="33"/>
      <c r="HN674" s="33"/>
      <c r="HO674" s="33"/>
      <c r="HP674" s="33"/>
      <c r="HQ674" s="33"/>
      <c r="HR674" s="33"/>
      <c r="HS674" s="33"/>
      <c r="HT674" s="33"/>
      <c r="HU674" s="33"/>
      <c r="HV674" s="33"/>
      <c r="HW674" s="33"/>
      <c r="HX674" s="33"/>
      <c r="HY674" s="33"/>
      <c r="HZ674" s="33"/>
      <c r="IA674" s="33"/>
      <c r="IB674" s="33"/>
      <c r="IC674" s="33"/>
      <c r="ID674" s="33"/>
      <c r="IE674" s="33"/>
    </row>
    <row r="675" spans="1:239">
      <c r="A675" s="15"/>
      <c r="B675" s="264" t="s">
        <v>131</v>
      </c>
      <c r="C675" s="265"/>
      <c r="D675" s="266" t="s">
        <v>88</v>
      </c>
      <c r="E675" s="267"/>
      <c r="F675" s="268"/>
      <c r="G675" s="269"/>
      <c r="H675" s="270">
        <f>SUM(H661:H674)</f>
        <v>0</v>
      </c>
    </row>
    <row r="676" spans="1:239">
      <c r="A676" s="15"/>
      <c r="B676" s="15"/>
      <c r="C676" s="14"/>
      <c r="D676" s="105"/>
      <c r="E676" s="48"/>
      <c r="F676" s="49"/>
      <c r="G676" s="18"/>
      <c r="H676" s="55"/>
    </row>
    <row r="677" spans="1:239">
      <c r="A677" s="15"/>
      <c r="B677" s="15"/>
      <c r="C677" s="14"/>
      <c r="D677" s="105"/>
      <c r="E677" s="48"/>
      <c r="F677" s="49"/>
      <c r="G677" s="18"/>
      <c r="H677" s="55"/>
    </row>
    <row r="678" spans="1:239" ht="30">
      <c r="A678" s="15"/>
      <c r="B678" s="273" t="s">
        <v>132</v>
      </c>
      <c r="C678" s="274"/>
      <c r="D678" s="262" t="s">
        <v>469</v>
      </c>
      <c r="E678" s="50"/>
      <c r="F678" s="47"/>
      <c r="G678" s="18"/>
      <c r="H678" s="51"/>
    </row>
    <row r="679" spans="1:239">
      <c r="A679" s="15"/>
      <c r="B679" s="15"/>
      <c r="C679" s="14"/>
      <c r="D679" s="105"/>
      <c r="E679" s="48"/>
      <c r="F679" s="49"/>
      <c r="G679" s="18"/>
      <c r="H679" s="55"/>
    </row>
    <row r="680" spans="1:239" ht="39.75">
      <c r="A680" s="43" t="s">
        <v>405</v>
      </c>
      <c r="B680" s="109" t="s">
        <v>132</v>
      </c>
      <c r="C680" s="109" t="s">
        <v>122</v>
      </c>
      <c r="D680" s="154" t="s">
        <v>454</v>
      </c>
      <c r="E680" s="145" t="s">
        <v>7</v>
      </c>
      <c r="F680" s="155">
        <v>168</v>
      </c>
      <c r="G680" s="213"/>
      <c r="H680" s="120">
        <f t="shared" ref="H680:H689" si="10">ROUND((F680*G680),2)</f>
        <v>0</v>
      </c>
    </row>
    <row r="681" spans="1:239" ht="27">
      <c r="A681" s="43" t="s">
        <v>405</v>
      </c>
      <c r="B681" s="109" t="s">
        <v>132</v>
      </c>
      <c r="C681" s="109" t="s">
        <v>123</v>
      </c>
      <c r="D681" s="154" t="s">
        <v>162</v>
      </c>
      <c r="E681" s="145" t="s">
        <v>7</v>
      </c>
      <c r="F681" s="155">
        <v>6</v>
      </c>
      <c r="G681" s="213"/>
      <c r="H681" s="120">
        <f t="shared" si="10"/>
        <v>0</v>
      </c>
    </row>
    <row r="682" spans="1:239" ht="65.25">
      <c r="A682" s="43" t="s">
        <v>405</v>
      </c>
      <c r="B682" s="109" t="s">
        <v>132</v>
      </c>
      <c r="C682" s="109" t="s">
        <v>124</v>
      </c>
      <c r="D682" s="154" t="s">
        <v>455</v>
      </c>
      <c r="E682" s="145" t="s">
        <v>7</v>
      </c>
      <c r="F682" s="155">
        <v>4</v>
      </c>
      <c r="G682" s="213"/>
      <c r="H682" s="120">
        <f t="shared" si="10"/>
        <v>0</v>
      </c>
    </row>
    <row r="683" spans="1:239" ht="52.5">
      <c r="A683" s="43" t="s">
        <v>405</v>
      </c>
      <c r="B683" s="109" t="s">
        <v>132</v>
      </c>
      <c r="C683" s="109" t="s">
        <v>125</v>
      </c>
      <c r="D683" s="154" t="s">
        <v>456</v>
      </c>
      <c r="E683" s="145" t="s">
        <v>7</v>
      </c>
      <c r="F683" s="155">
        <v>2</v>
      </c>
      <c r="G683" s="213"/>
      <c r="H683" s="120">
        <f t="shared" si="10"/>
        <v>0</v>
      </c>
    </row>
    <row r="684" spans="1:239" ht="52.5">
      <c r="A684" s="43" t="s">
        <v>405</v>
      </c>
      <c r="B684" s="109" t="s">
        <v>132</v>
      </c>
      <c r="C684" s="109" t="s">
        <v>126</v>
      </c>
      <c r="D684" s="156" t="s">
        <v>160</v>
      </c>
      <c r="E684" s="145" t="s">
        <v>7</v>
      </c>
      <c r="F684" s="145">
        <v>1</v>
      </c>
      <c r="G684" s="213"/>
      <c r="H684" s="120">
        <f>ROUND((F684*G684),2)</f>
        <v>0</v>
      </c>
    </row>
    <row r="685" spans="1:239" ht="27">
      <c r="A685" s="43" t="s">
        <v>405</v>
      </c>
      <c r="B685" s="109" t="s">
        <v>132</v>
      </c>
      <c r="C685" s="109" t="s">
        <v>127</v>
      </c>
      <c r="D685" s="156" t="s">
        <v>457</v>
      </c>
      <c r="E685" s="145" t="s">
        <v>7</v>
      </c>
      <c r="F685" s="145">
        <v>1</v>
      </c>
      <c r="G685" s="213"/>
      <c r="H685" s="120">
        <f>ROUND((F685*G685),2)</f>
        <v>0</v>
      </c>
    </row>
    <row r="686" spans="1:239">
      <c r="A686" s="43" t="s">
        <v>405</v>
      </c>
      <c r="B686" s="109" t="s">
        <v>132</v>
      </c>
      <c r="C686" s="109" t="s">
        <v>128</v>
      </c>
      <c r="D686" s="156" t="s">
        <v>161</v>
      </c>
      <c r="E686" s="145" t="s">
        <v>7</v>
      </c>
      <c r="F686" s="145">
        <v>1</v>
      </c>
      <c r="G686" s="213"/>
      <c r="H686" s="120">
        <f>ROUND((F686*G686),2)</f>
        <v>0</v>
      </c>
    </row>
    <row r="687" spans="1:239" ht="27">
      <c r="A687" s="43" t="s">
        <v>405</v>
      </c>
      <c r="B687" s="109" t="s">
        <v>132</v>
      </c>
      <c r="C687" s="109" t="s">
        <v>129</v>
      </c>
      <c r="D687" s="156" t="s">
        <v>458</v>
      </c>
      <c r="E687" s="145" t="s">
        <v>6</v>
      </c>
      <c r="F687" s="299">
        <v>1000</v>
      </c>
      <c r="G687" s="213"/>
      <c r="H687" s="120">
        <f t="shared" si="10"/>
        <v>0</v>
      </c>
    </row>
    <row r="688" spans="1:239" ht="27">
      <c r="A688" s="43" t="s">
        <v>405</v>
      </c>
      <c r="B688" s="109" t="s">
        <v>132</v>
      </c>
      <c r="C688" s="109" t="s">
        <v>130</v>
      </c>
      <c r="D688" s="156" t="s">
        <v>459</v>
      </c>
      <c r="E688" s="145" t="s">
        <v>6</v>
      </c>
      <c r="F688" s="302">
        <v>300</v>
      </c>
      <c r="G688" s="213"/>
      <c r="H688" s="120">
        <f t="shared" si="10"/>
        <v>0</v>
      </c>
    </row>
    <row r="689" spans="1:239">
      <c r="A689" s="43" t="s">
        <v>405</v>
      </c>
      <c r="B689" s="109" t="s">
        <v>132</v>
      </c>
      <c r="C689" s="109" t="s">
        <v>131</v>
      </c>
      <c r="D689" s="156" t="s">
        <v>460</v>
      </c>
      <c r="E689" s="145" t="s">
        <v>6</v>
      </c>
      <c r="F689" s="302">
        <v>1000</v>
      </c>
      <c r="G689" s="213"/>
      <c r="H689" s="120">
        <f t="shared" si="10"/>
        <v>0</v>
      </c>
    </row>
    <row r="690" spans="1:239" ht="25.5">
      <c r="A690" s="15"/>
      <c r="B690" s="264" t="s">
        <v>132</v>
      </c>
      <c r="C690" s="265"/>
      <c r="D690" s="266" t="s">
        <v>470</v>
      </c>
      <c r="E690" s="267"/>
      <c r="F690" s="268"/>
      <c r="G690" s="269"/>
      <c r="H690" s="270">
        <f>SUM(H680:H689)</f>
        <v>0</v>
      </c>
    </row>
    <row r="691" spans="1:239">
      <c r="A691" s="15"/>
      <c r="B691" s="15"/>
      <c r="C691" s="14"/>
      <c r="D691" s="105"/>
      <c r="E691" s="48"/>
      <c r="F691" s="49"/>
      <c r="G691" s="18"/>
      <c r="H691" s="55"/>
    </row>
    <row r="692" spans="1:239">
      <c r="A692" s="15"/>
      <c r="B692" s="15"/>
      <c r="C692" s="14"/>
      <c r="D692" s="105"/>
      <c r="E692" s="48"/>
      <c r="F692" s="49"/>
      <c r="G692" s="18"/>
      <c r="H692" s="55"/>
    </row>
    <row r="693" spans="1:239" s="35" customFormat="1" ht="16.5">
      <c r="A693" s="15"/>
      <c r="B693" s="273" t="s">
        <v>133</v>
      </c>
      <c r="C693" s="274"/>
      <c r="D693" s="262" t="s">
        <v>86</v>
      </c>
      <c r="E693" s="50"/>
      <c r="F693" s="47"/>
      <c r="G693" s="18"/>
      <c r="H693" s="51"/>
      <c r="I693" s="33"/>
      <c r="J693" s="33"/>
      <c r="K693" s="33"/>
      <c r="L693" s="33"/>
      <c r="M693" s="33"/>
      <c r="N693" s="33"/>
      <c r="O693" s="33"/>
      <c r="P693" s="33"/>
      <c r="Q693" s="33"/>
      <c r="R693" s="33"/>
      <c r="S693" s="33"/>
      <c r="T693" s="33"/>
      <c r="U693" s="33"/>
      <c r="V693" s="33"/>
      <c r="W693" s="33"/>
      <c r="X693" s="33"/>
      <c r="Y693" s="33"/>
      <c r="Z693" s="33"/>
      <c r="AA693" s="33"/>
      <c r="AB693" s="33"/>
      <c r="AC693" s="33"/>
      <c r="AD693" s="33"/>
      <c r="AE693" s="33"/>
      <c r="AF693" s="33"/>
      <c r="AG693" s="33"/>
      <c r="AH693" s="33"/>
      <c r="AI693" s="33"/>
      <c r="AJ693" s="33"/>
      <c r="AK693" s="33"/>
      <c r="AL693" s="33"/>
      <c r="AM693" s="33"/>
      <c r="AN693" s="33"/>
      <c r="AO693" s="33"/>
      <c r="AP693" s="33"/>
      <c r="AQ693" s="33"/>
      <c r="AR693" s="33"/>
      <c r="AS693" s="33"/>
      <c r="AT693" s="33"/>
      <c r="AU693" s="33"/>
      <c r="AV693" s="33"/>
      <c r="AW693" s="33"/>
      <c r="AX693" s="33"/>
      <c r="AY693" s="33"/>
      <c r="AZ693" s="33"/>
      <c r="BA693" s="33"/>
      <c r="BB693" s="33"/>
      <c r="BC693" s="33"/>
      <c r="BD693" s="33"/>
      <c r="BE693" s="33"/>
      <c r="BF693" s="33"/>
      <c r="BG693" s="33"/>
      <c r="BH693" s="33"/>
      <c r="BI693" s="33"/>
      <c r="BJ693" s="33"/>
      <c r="BK693" s="33"/>
      <c r="BL693" s="33"/>
      <c r="BM693" s="33"/>
      <c r="BN693" s="33"/>
      <c r="BO693" s="33"/>
      <c r="BP693" s="33"/>
      <c r="BQ693" s="33"/>
      <c r="BR693" s="33"/>
      <c r="BS693" s="33"/>
      <c r="BT693" s="33"/>
      <c r="BU693" s="33"/>
      <c r="BV693" s="33"/>
      <c r="BW693" s="34"/>
      <c r="BX693" s="34"/>
      <c r="BY693" s="34"/>
      <c r="BZ693" s="34"/>
      <c r="CA693" s="34"/>
      <c r="CB693" s="34"/>
      <c r="CC693" s="34"/>
      <c r="CD693" s="34"/>
      <c r="CE693" s="34"/>
      <c r="CF693" s="34"/>
      <c r="CG693" s="34"/>
      <c r="CH693" s="34"/>
      <c r="CI693" s="34"/>
      <c r="CJ693" s="34"/>
      <c r="CK693" s="34"/>
      <c r="CL693" s="34"/>
      <c r="CM693" s="34"/>
      <c r="CN693" s="34"/>
      <c r="CO693" s="34"/>
      <c r="CP693" s="34"/>
      <c r="CQ693" s="34"/>
      <c r="CR693" s="34"/>
      <c r="CS693" s="34"/>
      <c r="CT693" s="34"/>
      <c r="CU693" s="34"/>
      <c r="CV693" s="34"/>
      <c r="CW693" s="34"/>
      <c r="CX693" s="34"/>
      <c r="CY693" s="34"/>
      <c r="CZ693" s="34"/>
      <c r="DA693" s="34"/>
      <c r="DB693" s="34"/>
      <c r="DC693" s="34"/>
      <c r="DD693" s="34"/>
      <c r="DE693" s="34"/>
      <c r="DF693" s="34"/>
      <c r="DG693" s="34"/>
      <c r="DH693" s="34"/>
      <c r="DI693" s="34"/>
      <c r="DJ693" s="34"/>
      <c r="DK693" s="34"/>
      <c r="DL693" s="34"/>
      <c r="DM693" s="34"/>
      <c r="DN693" s="34"/>
      <c r="DO693" s="34"/>
      <c r="DP693" s="34"/>
      <c r="DQ693" s="34"/>
      <c r="DR693" s="34"/>
      <c r="DS693" s="34"/>
      <c r="DT693" s="34"/>
      <c r="DU693" s="34"/>
      <c r="DV693" s="34"/>
      <c r="DW693" s="34"/>
      <c r="DX693" s="34"/>
      <c r="DY693" s="34"/>
      <c r="DZ693" s="34"/>
      <c r="EA693" s="34"/>
      <c r="EB693" s="34"/>
      <c r="EC693" s="34"/>
      <c r="ED693" s="34"/>
      <c r="EE693" s="34"/>
      <c r="EF693" s="34"/>
      <c r="EG693" s="34"/>
      <c r="EH693" s="34"/>
      <c r="EI693" s="34"/>
      <c r="EJ693" s="34"/>
      <c r="EK693" s="34"/>
      <c r="EL693" s="34"/>
      <c r="EM693" s="34"/>
      <c r="EN693" s="34"/>
      <c r="EO693" s="34"/>
      <c r="EP693" s="34"/>
      <c r="EQ693" s="34"/>
      <c r="ER693" s="34"/>
      <c r="ES693" s="34"/>
      <c r="ET693" s="34"/>
      <c r="EU693" s="34"/>
      <c r="EV693" s="34"/>
      <c r="EW693" s="34"/>
      <c r="EX693" s="34"/>
      <c r="EY693" s="34"/>
      <c r="EZ693" s="34"/>
      <c r="FA693" s="34"/>
      <c r="FB693" s="34"/>
      <c r="FC693" s="34"/>
      <c r="FD693" s="34"/>
      <c r="FE693" s="34"/>
      <c r="FF693" s="34"/>
      <c r="FG693" s="34"/>
      <c r="FH693" s="34"/>
      <c r="FI693" s="34"/>
      <c r="FJ693" s="34"/>
      <c r="FK693" s="34"/>
      <c r="FL693" s="34"/>
      <c r="FM693" s="34"/>
      <c r="FN693" s="34"/>
      <c r="FO693" s="34"/>
      <c r="FP693" s="34"/>
      <c r="FQ693" s="34"/>
      <c r="FR693" s="34"/>
      <c r="FS693" s="34"/>
      <c r="FT693" s="34"/>
      <c r="FU693" s="34"/>
      <c r="FV693" s="34"/>
      <c r="FW693" s="34"/>
      <c r="FX693" s="34"/>
      <c r="FY693" s="34"/>
      <c r="FZ693" s="34"/>
      <c r="GA693" s="34"/>
      <c r="GB693" s="34"/>
      <c r="GC693" s="34"/>
      <c r="GD693" s="34"/>
      <c r="GE693" s="34"/>
      <c r="GF693" s="34"/>
      <c r="GG693" s="34"/>
      <c r="GH693" s="34"/>
      <c r="GI693" s="34"/>
      <c r="GJ693" s="33"/>
      <c r="GK693" s="33"/>
      <c r="GL693" s="33"/>
      <c r="GM693" s="33"/>
      <c r="GN693" s="33"/>
      <c r="GO693" s="33"/>
      <c r="GP693" s="33"/>
      <c r="GQ693" s="33"/>
      <c r="GR693" s="33"/>
      <c r="GS693" s="33"/>
      <c r="GT693" s="33"/>
      <c r="GU693" s="33"/>
      <c r="GV693" s="33"/>
      <c r="GW693" s="33"/>
      <c r="GX693" s="33"/>
      <c r="GY693" s="33"/>
      <c r="GZ693" s="33"/>
      <c r="HA693" s="33"/>
      <c r="HB693" s="33"/>
      <c r="HC693" s="33"/>
      <c r="HD693" s="33"/>
      <c r="HE693" s="33"/>
      <c r="HF693" s="33"/>
      <c r="HG693" s="33"/>
      <c r="HH693" s="33"/>
      <c r="HI693" s="33"/>
      <c r="HJ693" s="33"/>
      <c r="HK693" s="33"/>
      <c r="HL693" s="33"/>
      <c r="HM693" s="33"/>
      <c r="HN693" s="33"/>
      <c r="HO693" s="33"/>
      <c r="HP693" s="33"/>
      <c r="HQ693" s="33"/>
      <c r="HR693" s="33"/>
      <c r="HS693" s="33"/>
      <c r="HT693" s="33"/>
      <c r="HU693" s="33"/>
      <c r="HV693" s="33"/>
      <c r="HW693" s="33"/>
      <c r="HX693" s="33"/>
      <c r="HY693" s="33"/>
      <c r="HZ693" s="33"/>
      <c r="IA693" s="33"/>
      <c r="IB693" s="33"/>
      <c r="IC693" s="33"/>
      <c r="ID693" s="33"/>
      <c r="IE693" s="33"/>
    </row>
    <row r="694" spans="1:239" s="35" customFormat="1">
      <c r="A694" s="15"/>
      <c r="B694" s="14"/>
      <c r="C694" s="44"/>
      <c r="D694" s="144"/>
      <c r="E694" s="50"/>
      <c r="F694" s="47"/>
      <c r="G694" s="18"/>
      <c r="H694" s="51"/>
      <c r="I694" s="33"/>
      <c r="J694" s="33"/>
      <c r="K694" s="33"/>
      <c r="L694" s="33"/>
      <c r="M694" s="33"/>
      <c r="N694" s="33"/>
      <c r="O694" s="33"/>
      <c r="P694" s="33"/>
      <c r="Q694" s="33"/>
      <c r="R694" s="33"/>
      <c r="S694" s="33"/>
      <c r="T694" s="33"/>
      <c r="U694" s="33"/>
      <c r="V694" s="33"/>
      <c r="W694" s="33"/>
      <c r="X694" s="33"/>
      <c r="Y694" s="33"/>
      <c r="Z694" s="33"/>
      <c r="AA694" s="33"/>
      <c r="AB694" s="33"/>
      <c r="AC694" s="33"/>
      <c r="AD694" s="33"/>
      <c r="AE694" s="33"/>
      <c r="AF694" s="33"/>
      <c r="AG694" s="33"/>
      <c r="AH694" s="33"/>
      <c r="AI694" s="33"/>
      <c r="AJ694" s="33"/>
      <c r="AK694" s="33"/>
      <c r="AL694" s="33"/>
      <c r="AM694" s="33"/>
      <c r="AN694" s="33"/>
      <c r="AO694" s="33"/>
      <c r="AP694" s="33"/>
      <c r="AQ694" s="33"/>
      <c r="AR694" s="33"/>
      <c r="AS694" s="33"/>
      <c r="AT694" s="33"/>
      <c r="AU694" s="33"/>
      <c r="AV694" s="33"/>
      <c r="AW694" s="33"/>
      <c r="AX694" s="33"/>
      <c r="AY694" s="33"/>
      <c r="AZ694" s="33"/>
      <c r="BA694" s="33"/>
      <c r="BB694" s="33"/>
      <c r="BC694" s="33"/>
      <c r="BD694" s="33"/>
      <c r="BE694" s="33"/>
      <c r="BF694" s="33"/>
      <c r="BG694" s="33"/>
      <c r="BH694" s="33"/>
      <c r="BI694" s="33"/>
      <c r="BJ694" s="33"/>
      <c r="BK694" s="33"/>
      <c r="BL694" s="33"/>
      <c r="BM694" s="33"/>
      <c r="BN694" s="33"/>
      <c r="BO694" s="33"/>
      <c r="BP694" s="33"/>
      <c r="BQ694" s="33"/>
      <c r="BR694" s="33"/>
      <c r="BS694" s="33"/>
      <c r="BT694" s="33"/>
      <c r="BU694" s="33"/>
      <c r="BV694" s="33"/>
      <c r="BW694" s="34"/>
      <c r="BX694" s="34"/>
      <c r="BY694" s="34"/>
      <c r="BZ694" s="34"/>
      <c r="CA694" s="34"/>
      <c r="CB694" s="34"/>
      <c r="CC694" s="34"/>
      <c r="CD694" s="34"/>
      <c r="CE694" s="34"/>
      <c r="CF694" s="34"/>
      <c r="CG694" s="34"/>
      <c r="CH694" s="34"/>
      <c r="CI694" s="34"/>
      <c r="CJ694" s="34"/>
      <c r="CK694" s="34"/>
      <c r="CL694" s="34"/>
      <c r="CM694" s="34"/>
      <c r="CN694" s="34"/>
      <c r="CO694" s="34"/>
      <c r="CP694" s="34"/>
      <c r="CQ694" s="34"/>
      <c r="CR694" s="34"/>
      <c r="CS694" s="34"/>
      <c r="CT694" s="34"/>
      <c r="CU694" s="34"/>
      <c r="CV694" s="34"/>
      <c r="CW694" s="34"/>
      <c r="CX694" s="34"/>
      <c r="CY694" s="34"/>
      <c r="CZ694" s="34"/>
      <c r="DA694" s="34"/>
      <c r="DB694" s="34"/>
      <c r="DC694" s="34"/>
      <c r="DD694" s="34"/>
      <c r="DE694" s="34"/>
      <c r="DF694" s="34"/>
      <c r="DG694" s="34"/>
      <c r="DH694" s="34"/>
      <c r="DI694" s="34"/>
      <c r="DJ694" s="34"/>
      <c r="DK694" s="34"/>
      <c r="DL694" s="34"/>
      <c r="DM694" s="34"/>
      <c r="DN694" s="34"/>
      <c r="DO694" s="34"/>
      <c r="DP694" s="34"/>
      <c r="DQ694" s="34"/>
      <c r="DR694" s="34"/>
      <c r="DS694" s="34"/>
      <c r="DT694" s="34"/>
      <c r="DU694" s="34"/>
      <c r="DV694" s="34"/>
      <c r="DW694" s="34"/>
      <c r="DX694" s="34"/>
      <c r="DY694" s="34"/>
      <c r="DZ694" s="34"/>
      <c r="EA694" s="34"/>
      <c r="EB694" s="34"/>
      <c r="EC694" s="34"/>
      <c r="ED694" s="34"/>
      <c r="EE694" s="34"/>
      <c r="EF694" s="34"/>
      <c r="EG694" s="34"/>
      <c r="EH694" s="34"/>
      <c r="EI694" s="34"/>
      <c r="EJ694" s="34"/>
      <c r="EK694" s="34"/>
      <c r="EL694" s="34"/>
      <c r="EM694" s="34"/>
      <c r="EN694" s="34"/>
      <c r="EO694" s="34"/>
      <c r="EP694" s="34"/>
      <c r="EQ694" s="34"/>
      <c r="ER694" s="34"/>
      <c r="ES694" s="34"/>
      <c r="ET694" s="34"/>
      <c r="EU694" s="34"/>
      <c r="EV694" s="34"/>
      <c r="EW694" s="34"/>
      <c r="EX694" s="34"/>
      <c r="EY694" s="34"/>
      <c r="EZ694" s="34"/>
      <c r="FA694" s="34"/>
      <c r="FB694" s="34"/>
      <c r="FC694" s="34"/>
      <c r="FD694" s="34"/>
      <c r="FE694" s="34"/>
      <c r="FF694" s="34"/>
      <c r="FG694" s="34"/>
      <c r="FH694" s="34"/>
      <c r="FI694" s="34"/>
      <c r="FJ694" s="34"/>
      <c r="FK694" s="34"/>
      <c r="FL694" s="34"/>
      <c r="FM694" s="34"/>
      <c r="FN694" s="34"/>
      <c r="FO694" s="34"/>
      <c r="FP694" s="34"/>
      <c r="FQ694" s="34"/>
      <c r="FR694" s="34"/>
      <c r="FS694" s="34"/>
      <c r="FT694" s="34"/>
      <c r="FU694" s="34"/>
      <c r="FV694" s="34"/>
      <c r="FW694" s="34"/>
      <c r="FX694" s="34"/>
      <c r="FY694" s="34"/>
      <c r="FZ694" s="34"/>
      <c r="GA694" s="34"/>
      <c r="GB694" s="34"/>
      <c r="GC694" s="34"/>
      <c r="GD694" s="34"/>
      <c r="GE694" s="34"/>
      <c r="GF694" s="34"/>
      <c r="GG694" s="34"/>
      <c r="GH694" s="34"/>
      <c r="GI694" s="34"/>
      <c r="GJ694" s="33"/>
      <c r="GK694" s="33"/>
      <c r="GL694" s="33"/>
      <c r="GM694" s="33"/>
      <c r="GN694" s="33"/>
      <c r="GO694" s="33"/>
      <c r="GP694" s="33"/>
      <c r="GQ694" s="33"/>
      <c r="GR694" s="33"/>
      <c r="GS694" s="33"/>
      <c r="GT694" s="33"/>
      <c r="GU694" s="33"/>
      <c r="GV694" s="33"/>
      <c r="GW694" s="33"/>
      <c r="GX694" s="33"/>
      <c r="GY694" s="33"/>
      <c r="GZ694" s="33"/>
      <c r="HA694" s="33"/>
      <c r="HB694" s="33"/>
      <c r="HC694" s="33"/>
      <c r="HD694" s="33"/>
      <c r="HE694" s="33"/>
      <c r="HF694" s="33"/>
      <c r="HG694" s="33"/>
      <c r="HH694" s="33"/>
      <c r="HI694" s="33"/>
      <c r="HJ694" s="33"/>
      <c r="HK694" s="33"/>
      <c r="HL694" s="33"/>
      <c r="HM694" s="33"/>
      <c r="HN694" s="33"/>
      <c r="HO694" s="33"/>
      <c r="HP694" s="33"/>
      <c r="HQ694" s="33"/>
      <c r="HR694" s="33"/>
      <c r="HS694" s="33"/>
      <c r="HT694" s="33"/>
      <c r="HU694" s="33"/>
      <c r="HV694" s="33"/>
      <c r="HW694" s="33"/>
      <c r="HX694" s="33"/>
      <c r="HY694" s="33"/>
      <c r="HZ694" s="33"/>
      <c r="IA694" s="33"/>
      <c r="IB694" s="33"/>
      <c r="IC694" s="33"/>
      <c r="ID694" s="33"/>
      <c r="IE694" s="33"/>
    </row>
    <row r="695" spans="1:239" ht="76.5">
      <c r="A695" s="43" t="s">
        <v>405</v>
      </c>
      <c r="B695" s="109" t="s">
        <v>133</v>
      </c>
      <c r="C695" s="109" t="s">
        <v>122</v>
      </c>
      <c r="D695" s="118" t="s">
        <v>517</v>
      </c>
      <c r="E695" s="157" t="s">
        <v>7</v>
      </c>
      <c r="F695" s="157">
        <v>33</v>
      </c>
      <c r="G695" s="213"/>
      <c r="H695" s="158">
        <f>ROUND((F695*G695),2)</f>
        <v>0</v>
      </c>
    </row>
    <row r="696" spans="1:239" ht="76.5">
      <c r="A696" s="109"/>
      <c r="B696" s="109"/>
      <c r="C696" s="109" t="s">
        <v>146</v>
      </c>
      <c r="D696" s="159" t="s">
        <v>516</v>
      </c>
      <c r="E696" s="157"/>
      <c r="F696" s="157"/>
      <c r="G696" s="134"/>
      <c r="H696" s="158"/>
    </row>
    <row r="697" spans="1:239" ht="89.25">
      <c r="A697" s="43" t="s">
        <v>405</v>
      </c>
      <c r="B697" s="109" t="s">
        <v>133</v>
      </c>
      <c r="C697" s="109" t="s">
        <v>123</v>
      </c>
      <c r="D697" s="118" t="s">
        <v>515</v>
      </c>
      <c r="E697" s="157" t="s">
        <v>7</v>
      </c>
      <c r="F697" s="157">
        <v>11</v>
      </c>
      <c r="G697" s="213"/>
      <c r="H697" s="158">
        <f>ROUND((F697*G697),2)</f>
        <v>0</v>
      </c>
    </row>
    <row r="698" spans="1:239" ht="76.5">
      <c r="A698" s="109"/>
      <c r="B698" s="109"/>
      <c r="C698" s="109" t="s">
        <v>146</v>
      </c>
      <c r="D698" s="159" t="s">
        <v>518</v>
      </c>
      <c r="E698" s="157"/>
      <c r="F698" s="157"/>
      <c r="G698" s="134"/>
      <c r="H698" s="158"/>
    </row>
    <row r="699" spans="1:239">
      <c r="A699" s="43" t="s">
        <v>405</v>
      </c>
      <c r="B699" s="109" t="s">
        <v>133</v>
      </c>
      <c r="C699" s="109" t="s">
        <v>124</v>
      </c>
      <c r="D699" s="118" t="s">
        <v>163</v>
      </c>
      <c r="E699" s="157" t="s">
        <v>7</v>
      </c>
      <c r="F699" s="157">
        <v>4</v>
      </c>
      <c r="G699" s="213"/>
      <c r="H699" s="158">
        <f>ROUND((F699*G699),2)</f>
        <v>0</v>
      </c>
    </row>
    <row r="700" spans="1:239" ht="25.5">
      <c r="A700" s="109"/>
      <c r="B700" s="109"/>
      <c r="C700" s="109" t="s">
        <v>146</v>
      </c>
      <c r="D700" s="118" t="s">
        <v>461</v>
      </c>
      <c r="E700" s="157"/>
      <c r="F700" s="157"/>
      <c r="G700" s="134"/>
      <c r="H700" s="158"/>
    </row>
    <row r="701" spans="1:239">
      <c r="A701" s="43" t="s">
        <v>405</v>
      </c>
      <c r="B701" s="109" t="s">
        <v>133</v>
      </c>
      <c r="C701" s="109" t="s">
        <v>125</v>
      </c>
      <c r="D701" s="118" t="s">
        <v>164</v>
      </c>
      <c r="E701" s="157" t="s">
        <v>7</v>
      </c>
      <c r="F701" s="157">
        <v>4</v>
      </c>
      <c r="G701" s="213"/>
      <c r="H701" s="158">
        <f>ROUND((F701*G701),2)</f>
        <v>0</v>
      </c>
    </row>
    <row r="702" spans="1:239">
      <c r="A702" s="109"/>
      <c r="B702" s="109"/>
      <c r="C702" s="109" t="s">
        <v>146</v>
      </c>
      <c r="D702" s="118" t="s">
        <v>462</v>
      </c>
      <c r="E702" s="157"/>
      <c r="F702" s="157"/>
      <c r="G702" s="134"/>
      <c r="H702" s="158"/>
    </row>
    <row r="703" spans="1:239" ht="25.5">
      <c r="A703" s="43" t="s">
        <v>405</v>
      </c>
      <c r="B703" s="109" t="s">
        <v>133</v>
      </c>
      <c r="C703" s="109" t="s">
        <v>126</v>
      </c>
      <c r="D703" s="118" t="s">
        <v>272</v>
      </c>
      <c r="E703" s="157" t="s">
        <v>7</v>
      </c>
      <c r="F703" s="157">
        <v>6</v>
      </c>
      <c r="G703" s="213"/>
      <c r="H703" s="158">
        <f>ROUND((F703*G703),2)</f>
        <v>0</v>
      </c>
    </row>
    <row r="704" spans="1:239" ht="25.5">
      <c r="A704" s="43" t="s">
        <v>405</v>
      </c>
      <c r="B704" s="109" t="s">
        <v>133</v>
      </c>
      <c r="C704" s="109" t="s">
        <v>127</v>
      </c>
      <c r="D704" s="118" t="s">
        <v>471</v>
      </c>
      <c r="E704" s="157" t="s">
        <v>7</v>
      </c>
      <c r="F704" s="157">
        <v>8</v>
      </c>
      <c r="G704" s="213"/>
      <c r="H704" s="158">
        <f>ROUND((F704*G704),2)</f>
        <v>0</v>
      </c>
    </row>
    <row r="705" spans="1:239">
      <c r="A705" s="15"/>
      <c r="B705" s="264" t="s">
        <v>133</v>
      </c>
      <c r="C705" s="265"/>
      <c r="D705" s="266" t="s">
        <v>89</v>
      </c>
      <c r="E705" s="267"/>
      <c r="F705" s="225"/>
      <c r="G705" s="269"/>
      <c r="H705" s="270">
        <f>SUM(H695:H704)</f>
        <v>0</v>
      </c>
    </row>
    <row r="706" spans="1:239">
      <c r="A706" s="2"/>
      <c r="B706" s="2"/>
      <c r="D706" s="106"/>
      <c r="G706" s="220"/>
      <c r="H706" s="76"/>
    </row>
    <row r="707" spans="1:239">
      <c r="A707" s="2"/>
      <c r="B707" s="2"/>
      <c r="D707" s="106"/>
      <c r="G707" s="220"/>
      <c r="H707" s="76"/>
    </row>
    <row r="708" spans="1:239" s="35" customFormat="1" ht="16.5">
      <c r="A708" s="15"/>
      <c r="B708" s="273" t="s">
        <v>135</v>
      </c>
      <c r="C708" s="274"/>
      <c r="D708" s="262" t="s">
        <v>387</v>
      </c>
      <c r="E708" s="284"/>
      <c r="F708" s="285"/>
      <c r="G708" s="285"/>
      <c r="H708" s="286"/>
      <c r="I708" s="33"/>
      <c r="J708" s="33"/>
      <c r="K708" s="33"/>
      <c r="L708" s="33"/>
      <c r="M708" s="33"/>
      <c r="N708" s="33"/>
      <c r="O708" s="33"/>
      <c r="P708" s="33"/>
      <c r="Q708" s="33"/>
      <c r="R708" s="33"/>
      <c r="S708" s="33"/>
      <c r="T708" s="33"/>
      <c r="U708" s="33"/>
      <c r="V708" s="33"/>
      <c r="W708" s="33"/>
      <c r="X708" s="33"/>
      <c r="Y708" s="33"/>
      <c r="Z708" s="33"/>
      <c r="AA708" s="33"/>
      <c r="AB708" s="33"/>
      <c r="AC708" s="33"/>
      <c r="AD708" s="33"/>
      <c r="AE708" s="33"/>
      <c r="AF708" s="33"/>
      <c r="AG708" s="33"/>
      <c r="AH708" s="33"/>
      <c r="AI708" s="33"/>
      <c r="AJ708" s="33"/>
      <c r="AK708" s="33"/>
      <c r="AL708" s="33"/>
      <c r="AM708" s="33"/>
      <c r="AN708" s="33"/>
      <c r="AO708" s="33"/>
      <c r="AP708" s="33"/>
      <c r="AQ708" s="33"/>
      <c r="AR708" s="33"/>
      <c r="AS708" s="33"/>
      <c r="AT708" s="33"/>
      <c r="AU708" s="33"/>
      <c r="AV708" s="33"/>
      <c r="AW708" s="33"/>
      <c r="AX708" s="33"/>
      <c r="AY708" s="33"/>
      <c r="AZ708" s="33"/>
      <c r="BA708" s="33"/>
      <c r="BB708" s="33"/>
      <c r="BC708" s="33"/>
      <c r="BD708" s="33"/>
      <c r="BE708" s="33"/>
      <c r="BF708" s="33"/>
      <c r="BG708" s="33"/>
      <c r="BH708" s="33"/>
      <c r="BI708" s="33"/>
      <c r="BJ708" s="33"/>
      <c r="BK708" s="33"/>
      <c r="BL708" s="33"/>
      <c r="BM708" s="33"/>
      <c r="BN708" s="33"/>
      <c r="BO708" s="33"/>
      <c r="BP708" s="33"/>
      <c r="BQ708" s="33"/>
      <c r="BR708" s="33"/>
      <c r="BS708" s="33"/>
      <c r="BT708" s="33"/>
      <c r="BU708" s="33"/>
      <c r="BV708" s="33"/>
      <c r="BW708" s="34"/>
      <c r="BX708" s="34"/>
      <c r="BY708" s="34"/>
      <c r="BZ708" s="34"/>
      <c r="CA708" s="34"/>
      <c r="CB708" s="34"/>
      <c r="CC708" s="34"/>
      <c r="CD708" s="34"/>
      <c r="CE708" s="34"/>
      <c r="CF708" s="34"/>
      <c r="CG708" s="34"/>
      <c r="CH708" s="34"/>
      <c r="CI708" s="34"/>
      <c r="CJ708" s="34"/>
      <c r="CK708" s="34"/>
      <c r="CL708" s="34"/>
      <c r="CM708" s="34"/>
      <c r="CN708" s="34"/>
      <c r="CO708" s="34"/>
      <c r="CP708" s="34"/>
      <c r="CQ708" s="34"/>
      <c r="CR708" s="34"/>
      <c r="CS708" s="34"/>
      <c r="CT708" s="34"/>
      <c r="CU708" s="34"/>
      <c r="CV708" s="34"/>
      <c r="CW708" s="34"/>
      <c r="CX708" s="34"/>
      <c r="CY708" s="34"/>
      <c r="CZ708" s="34"/>
      <c r="DA708" s="34"/>
      <c r="DB708" s="34"/>
      <c r="DC708" s="34"/>
      <c r="DD708" s="34"/>
      <c r="DE708" s="34"/>
      <c r="DF708" s="34"/>
      <c r="DG708" s="34"/>
      <c r="DH708" s="34"/>
      <c r="DI708" s="34"/>
      <c r="DJ708" s="34"/>
      <c r="DK708" s="34"/>
      <c r="DL708" s="34"/>
      <c r="DM708" s="34"/>
      <c r="DN708" s="34"/>
      <c r="DO708" s="34"/>
      <c r="DP708" s="34"/>
      <c r="DQ708" s="34"/>
      <c r="DR708" s="34"/>
      <c r="DS708" s="34"/>
      <c r="DT708" s="34"/>
      <c r="DU708" s="34"/>
      <c r="DV708" s="34"/>
      <c r="DW708" s="34"/>
      <c r="DX708" s="34"/>
      <c r="DY708" s="34"/>
      <c r="DZ708" s="34"/>
      <c r="EA708" s="34"/>
      <c r="EB708" s="34"/>
      <c r="EC708" s="34"/>
      <c r="ED708" s="34"/>
      <c r="EE708" s="34"/>
      <c r="EF708" s="34"/>
      <c r="EG708" s="34"/>
      <c r="EH708" s="34"/>
      <c r="EI708" s="34"/>
      <c r="EJ708" s="34"/>
      <c r="EK708" s="34"/>
      <c r="EL708" s="34"/>
      <c r="EM708" s="34"/>
      <c r="EN708" s="34"/>
      <c r="EO708" s="34"/>
      <c r="EP708" s="34"/>
      <c r="EQ708" s="34"/>
      <c r="ER708" s="34"/>
      <c r="ES708" s="34"/>
      <c r="ET708" s="34"/>
      <c r="EU708" s="34"/>
      <c r="EV708" s="34"/>
      <c r="EW708" s="34"/>
      <c r="EX708" s="34"/>
      <c r="EY708" s="34"/>
      <c r="EZ708" s="34"/>
      <c r="FA708" s="34"/>
      <c r="FB708" s="34"/>
      <c r="FC708" s="34"/>
      <c r="FD708" s="34"/>
      <c r="FE708" s="34"/>
      <c r="FF708" s="34"/>
      <c r="FG708" s="34"/>
      <c r="FH708" s="34"/>
      <c r="FI708" s="34"/>
      <c r="FJ708" s="34"/>
      <c r="FK708" s="34"/>
      <c r="FL708" s="34"/>
      <c r="FM708" s="34"/>
      <c r="FN708" s="34"/>
      <c r="FO708" s="34"/>
      <c r="FP708" s="34"/>
      <c r="FQ708" s="34"/>
      <c r="FR708" s="34"/>
      <c r="FS708" s="34"/>
      <c r="FT708" s="34"/>
      <c r="FU708" s="34"/>
      <c r="FV708" s="34"/>
      <c r="FW708" s="34"/>
      <c r="FX708" s="34"/>
      <c r="FY708" s="34"/>
      <c r="FZ708" s="34"/>
      <c r="GA708" s="34"/>
      <c r="GB708" s="34"/>
      <c r="GC708" s="34"/>
      <c r="GD708" s="34"/>
      <c r="GE708" s="34"/>
      <c r="GF708" s="34"/>
      <c r="GG708" s="34"/>
      <c r="GH708" s="34"/>
      <c r="GI708" s="34"/>
      <c r="GJ708" s="33"/>
      <c r="GK708" s="33"/>
      <c r="GL708" s="33"/>
      <c r="GM708" s="33"/>
      <c r="GN708" s="33"/>
      <c r="GO708" s="33"/>
      <c r="GP708" s="33"/>
      <c r="GQ708" s="33"/>
      <c r="GR708" s="33"/>
      <c r="GS708" s="33"/>
      <c r="GT708" s="33"/>
      <c r="GU708" s="33"/>
      <c r="GV708" s="33"/>
      <c r="GW708" s="33"/>
      <c r="GX708" s="33"/>
      <c r="GY708" s="33"/>
      <c r="GZ708" s="33"/>
      <c r="HA708" s="33"/>
      <c r="HB708" s="33"/>
      <c r="HC708" s="33"/>
      <c r="HD708" s="33"/>
      <c r="HE708" s="33"/>
      <c r="HF708" s="33"/>
      <c r="HG708" s="33"/>
      <c r="HH708" s="33"/>
      <c r="HI708" s="33"/>
      <c r="HJ708" s="33"/>
      <c r="HK708" s="33"/>
      <c r="HL708" s="33"/>
      <c r="HM708" s="33"/>
      <c r="HN708" s="33"/>
      <c r="HO708" s="33"/>
      <c r="HP708" s="33"/>
      <c r="HQ708" s="33"/>
      <c r="HR708" s="33"/>
      <c r="HS708" s="33"/>
      <c r="HT708" s="33"/>
      <c r="HU708" s="33"/>
      <c r="HV708" s="33"/>
      <c r="HW708" s="33"/>
      <c r="HX708" s="33"/>
      <c r="HY708" s="33"/>
      <c r="HZ708" s="33"/>
      <c r="IA708" s="33"/>
      <c r="IB708" s="33"/>
      <c r="IC708" s="33"/>
      <c r="ID708" s="33"/>
      <c r="IE708" s="33"/>
    </row>
    <row r="710" spans="1:239">
      <c r="A710" s="14"/>
      <c r="B710" s="15"/>
      <c r="C710" s="14"/>
      <c r="D710" s="71" t="s">
        <v>391</v>
      </c>
      <c r="E710" s="16"/>
      <c r="F710" s="18"/>
      <c r="G710" s="219"/>
      <c r="H710" s="123"/>
    </row>
    <row r="711" spans="1:239" ht="89.25">
      <c r="A711" s="43" t="s">
        <v>405</v>
      </c>
      <c r="B711" s="15" t="s">
        <v>135</v>
      </c>
      <c r="C711" s="14" t="s">
        <v>122</v>
      </c>
      <c r="D711" s="71" t="s">
        <v>441</v>
      </c>
      <c r="E711" s="16" t="s">
        <v>7</v>
      </c>
      <c r="F711" s="298">
        <v>1</v>
      </c>
      <c r="G711" s="213"/>
      <c r="H711" s="120">
        <f t="shared" ref="H711:H719" si="11">ROUND((F711*G711),2)</f>
        <v>0</v>
      </c>
    </row>
    <row r="712" spans="1:239" ht="38.25">
      <c r="A712" s="43" t="s">
        <v>405</v>
      </c>
      <c r="B712" s="15" t="s">
        <v>135</v>
      </c>
      <c r="C712" s="14" t="s">
        <v>123</v>
      </c>
      <c r="D712" s="160" t="s">
        <v>388</v>
      </c>
      <c r="E712" s="16" t="s">
        <v>7</v>
      </c>
      <c r="F712" s="298">
        <v>2</v>
      </c>
      <c r="G712" s="213"/>
      <c r="H712" s="120">
        <f t="shared" si="11"/>
        <v>0</v>
      </c>
    </row>
    <row r="713" spans="1:239" ht="38.25">
      <c r="A713" s="43" t="s">
        <v>405</v>
      </c>
      <c r="B713" s="15" t="s">
        <v>135</v>
      </c>
      <c r="C713" s="14" t="s">
        <v>124</v>
      </c>
      <c r="D713" s="160" t="s">
        <v>389</v>
      </c>
      <c r="E713" s="16" t="s">
        <v>7</v>
      </c>
      <c r="F713" s="298">
        <v>1</v>
      </c>
      <c r="G713" s="213"/>
      <c r="H713" s="120">
        <f t="shared" si="11"/>
        <v>0</v>
      </c>
    </row>
    <row r="714" spans="1:239">
      <c r="A714" s="43" t="s">
        <v>405</v>
      </c>
      <c r="B714" s="15" t="s">
        <v>135</v>
      </c>
      <c r="C714" s="14" t="s">
        <v>125</v>
      </c>
      <c r="D714" s="71" t="s">
        <v>392</v>
      </c>
      <c r="E714" s="16" t="s">
        <v>6</v>
      </c>
      <c r="F714" s="18">
        <v>80</v>
      </c>
      <c r="G714" s="213"/>
      <c r="H714" s="120">
        <f t="shared" si="11"/>
        <v>0</v>
      </c>
    </row>
    <row r="715" spans="1:239">
      <c r="A715" s="43" t="s">
        <v>405</v>
      </c>
      <c r="B715" s="15" t="s">
        <v>135</v>
      </c>
      <c r="C715" s="14" t="s">
        <v>126</v>
      </c>
      <c r="D715" s="71" t="s">
        <v>393</v>
      </c>
      <c r="E715" s="16" t="s">
        <v>6</v>
      </c>
      <c r="F715" s="18">
        <v>40</v>
      </c>
      <c r="G715" s="213"/>
      <c r="H715" s="120">
        <f t="shared" si="11"/>
        <v>0</v>
      </c>
    </row>
    <row r="716" spans="1:239">
      <c r="A716" s="43" t="s">
        <v>405</v>
      </c>
      <c r="B716" s="15" t="s">
        <v>135</v>
      </c>
      <c r="C716" s="14" t="s">
        <v>127</v>
      </c>
      <c r="D716" s="71" t="s">
        <v>394</v>
      </c>
      <c r="E716" s="16" t="s">
        <v>6</v>
      </c>
      <c r="F716" s="18">
        <v>60</v>
      </c>
      <c r="G716" s="213"/>
      <c r="H716" s="120">
        <f t="shared" si="11"/>
        <v>0</v>
      </c>
    </row>
    <row r="717" spans="1:239">
      <c r="A717" s="43" t="s">
        <v>405</v>
      </c>
      <c r="B717" s="15" t="s">
        <v>135</v>
      </c>
      <c r="C717" s="14" t="s">
        <v>128</v>
      </c>
      <c r="D717" s="71" t="s">
        <v>396</v>
      </c>
      <c r="E717" s="16" t="s">
        <v>6</v>
      </c>
      <c r="F717" s="18">
        <v>200</v>
      </c>
      <c r="G717" s="213"/>
      <c r="H717" s="120">
        <f t="shared" si="11"/>
        <v>0</v>
      </c>
    </row>
    <row r="718" spans="1:239">
      <c r="A718" s="43" t="s">
        <v>405</v>
      </c>
      <c r="B718" s="15" t="s">
        <v>135</v>
      </c>
      <c r="C718" s="14" t="s">
        <v>129</v>
      </c>
      <c r="D718" s="71" t="s">
        <v>395</v>
      </c>
      <c r="E718" s="16" t="s">
        <v>6</v>
      </c>
      <c r="F718" s="18">
        <v>100</v>
      </c>
      <c r="G718" s="213"/>
      <c r="H718" s="120">
        <f t="shared" si="11"/>
        <v>0</v>
      </c>
    </row>
    <row r="719" spans="1:239">
      <c r="A719" s="43" t="s">
        <v>405</v>
      </c>
      <c r="B719" s="15" t="s">
        <v>135</v>
      </c>
      <c r="C719" s="14" t="s">
        <v>130</v>
      </c>
      <c r="D719" s="71" t="s">
        <v>397</v>
      </c>
      <c r="E719" s="16" t="s">
        <v>7</v>
      </c>
      <c r="F719" s="298">
        <v>23</v>
      </c>
      <c r="G719" s="213"/>
      <c r="H719" s="120">
        <f t="shared" si="11"/>
        <v>0</v>
      </c>
    </row>
    <row r="720" spans="1:239">
      <c r="A720" s="53"/>
      <c r="B720" s="252" t="s">
        <v>135</v>
      </c>
      <c r="C720" s="265"/>
      <c r="D720" s="275" t="s">
        <v>390</v>
      </c>
      <c r="E720" s="276"/>
      <c r="F720" s="269"/>
      <c r="G720" s="269"/>
      <c r="H720" s="270">
        <f>SUM(H711:H719)</f>
        <v>0</v>
      </c>
    </row>
    <row r="721" spans="1:239">
      <c r="A721" s="79"/>
      <c r="B721" s="80"/>
      <c r="D721" s="107"/>
      <c r="E721" s="81"/>
      <c r="F721" s="12"/>
      <c r="H721" s="76"/>
    </row>
    <row r="722" spans="1:239" s="35" customFormat="1" ht="16.5">
      <c r="A722" s="15"/>
      <c r="B722" s="273" t="s">
        <v>136</v>
      </c>
      <c r="C722" s="274"/>
      <c r="D722" s="262" t="s">
        <v>444</v>
      </c>
      <c r="E722" s="284"/>
      <c r="F722" s="285"/>
      <c r="G722" s="285"/>
      <c r="H722" s="286"/>
      <c r="I722" s="33"/>
      <c r="J722" s="33"/>
      <c r="K722" s="33"/>
      <c r="L722" s="33"/>
      <c r="M722" s="33"/>
      <c r="N722" s="33"/>
      <c r="O722" s="33"/>
      <c r="P722" s="33"/>
      <c r="Q722" s="33"/>
      <c r="R722" s="33"/>
      <c r="S722" s="33"/>
      <c r="T722" s="33"/>
      <c r="U722" s="33"/>
      <c r="V722" s="33"/>
      <c r="W722" s="33"/>
      <c r="X722" s="33"/>
      <c r="Y722" s="33"/>
      <c r="Z722" s="33"/>
      <c r="AA722" s="33"/>
      <c r="AB722" s="33"/>
      <c r="AC722" s="33"/>
      <c r="AD722" s="33"/>
      <c r="AE722" s="33"/>
      <c r="AF722" s="33"/>
      <c r="AG722" s="33"/>
      <c r="AH722" s="33"/>
      <c r="AI722" s="33"/>
      <c r="AJ722" s="33"/>
      <c r="AK722" s="33"/>
      <c r="AL722" s="33"/>
      <c r="AM722" s="33"/>
      <c r="AN722" s="33"/>
      <c r="AO722" s="33"/>
      <c r="AP722" s="33"/>
      <c r="AQ722" s="33"/>
      <c r="AR722" s="33"/>
      <c r="AS722" s="33"/>
      <c r="AT722" s="33"/>
      <c r="AU722" s="33"/>
      <c r="AV722" s="33"/>
      <c r="AW722" s="33"/>
      <c r="AX722" s="33"/>
      <c r="AY722" s="33"/>
      <c r="AZ722" s="33"/>
      <c r="BA722" s="33"/>
      <c r="BB722" s="33"/>
      <c r="BC722" s="33"/>
      <c r="BD722" s="33"/>
      <c r="BE722" s="33"/>
      <c r="BF722" s="33"/>
      <c r="BG722" s="33"/>
      <c r="BH722" s="33"/>
      <c r="BI722" s="33"/>
      <c r="BJ722" s="33"/>
      <c r="BK722" s="33"/>
      <c r="BL722" s="33"/>
      <c r="BM722" s="33"/>
      <c r="BN722" s="33"/>
      <c r="BO722" s="33"/>
      <c r="BP722" s="33"/>
      <c r="BQ722" s="33"/>
      <c r="BR722" s="33"/>
      <c r="BS722" s="33"/>
      <c r="BT722" s="33"/>
      <c r="BU722" s="33"/>
      <c r="BV722" s="33"/>
      <c r="BW722" s="34"/>
      <c r="BX722" s="34"/>
      <c r="BY722" s="34"/>
      <c r="BZ722" s="34"/>
      <c r="CA722" s="34"/>
      <c r="CB722" s="34"/>
      <c r="CC722" s="34"/>
      <c r="CD722" s="34"/>
      <c r="CE722" s="34"/>
      <c r="CF722" s="34"/>
      <c r="CG722" s="34"/>
      <c r="CH722" s="34"/>
      <c r="CI722" s="34"/>
      <c r="CJ722" s="34"/>
      <c r="CK722" s="34"/>
      <c r="CL722" s="34"/>
      <c r="CM722" s="34"/>
      <c r="CN722" s="34"/>
      <c r="CO722" s="34"/>
      <c r="CP722" s="34"/>
      <c r="CQ722" s="34"/>
      <c r="CR722" s="34"/>
      <c r="CS722" s="34"/>
      <c r="CT722" s="34"/>
      <c r="CU722" s="34"/>
      <c r="CV722" s="34"/>
      <c r="CW722" s="34"/>
      <c r="CX722" s="34"/>
      <c r="CY722" s="34"/>
      <c r="CZ722" s="34"/>
      <c r="DA722" s="34"/>
      <c r="DB722" s="34"/>
      <c r="DC722" s="34"/>
      <c r="DD722" s="34"/>
      <c r="DE722" s="34"/>
      <c r="DF722" s="34"/>
      <c r="DG722" s="34"/>
      <c r="DH722" s="34"/>
      <c r="DI722" s="34"/>
      <c r="DJ722" s="34"/>
      <c r="DK722" s="34"/>
      <c r="DL722" s="34"/>
      <c r="DM722" s="34"/>
      <c r="DN722" s="34"/>
      <c r="DO722" s="34"/>
      <c r="DP722" s="34"/>
      <c r="DQ722" s="34"/>
      <c r="DR722" s="34"/>
      <c r="DS722" s="34"/>
      <c r="DT722" s="34"/>
      <c r="DU722" s="34"/>
      <c r="DV722" s="34"/>
      <c r="DW722" s="34"/>
      <c r="DX722" s="34"/>
      <c r="DY722" s="34"/>
      <c r="DZ722" s="34"/>
      <c r="EA722" s="34"/>
      <c r="EB722" s="34"/>
      <c r="EC722" s="34"/>
      <c r="ED722" s="34"/>
      <c r="EE722" s="34"/>
      <c r="EF722" s="34"/>
      <c r="EG722" s="34"/>
      <c r="EH722" s="34"/>
      <c r="EI722" s="34"/>
      <c r="EJ722" s="34"/>
      <c r="EK722" s="34"/>
      <c r="EL722" s="34"/>
      <c r="EM722" s="34"/>
      <c r="EN722" s="34"/>
      <c r="EO722" s="34"/>
      <c r="EP722" s="34"/>
      <c r="EQ722" s="34"/>
      <c r="ER722" s="34"/>
      <c r="ES722" s="34"/>
      <c r="ET722" s="34"/>
      <c r="EU722" s="34"/>
      <c r="EV722" s="34"/>
      <c r="EW722" s="34"/>
      <c r="EX722" s="34"/>
      <c r="EY722" s="34"/>
      <c r="EZ722" s="34"/>
      <c r="FA722" s="34"/>
      <c r="FB722" s="34"/>
      <c r="FC722" s="34"/>
      <c r="FD722" s="34"/>
      <c r="FE722" s="34"/>
      <c r="FF722" s="34"/>
      <c r="FG722" s="34"/>
      <c r="FH722" s="34"/>
      <c r="FI722" s="34"/>
      <c r="FJ722" s="34"/>
      <c r="FK722" s="34"/>
      <c r="FL722" s="34"/>
      <c r="FM722" s="34"/>
      <c r="FN722" s="34"/>
      <c r="FO722" s="34"/>
      <c r="FP722" s="34"/>
      <c r="FQ722" s="34"/>
      <c r="FR722" s="34"/>
      <c r="FS722" s="34"/>
      <c r="FT722" s="34"/>
      <c r="FU722" s="34"/>
      <c r="FV722" s="34"/>
      <c r="FW722" s="34"/>
      <c r="FX722" s="34"/>
      <c r="FY722" s="34"/>
      <c r="FZ722" s="34"/>
      <c r="GA722" s="34"/>
      <c r="GB722" s="34"/>
      <c r="GC722" s="34"/>
      <c r="GD722" s="34"/>
      <c r="GE722" s="34"/>
      <c r="GF722" s="34"/>
      <c r="GG722" s="34"/>
      <c r="GH722" s="34"/>
      <c r="GI722" s="34"/>
      <c r="GJ722" s="33"/>
      <c r="GK722" s="33"/>
      <c r="GL722" s="33"/>
      <c r="GM722" s="33"/>
      <c r="GN722" s="33"/>
      <c r="GO722" s="33"/>
      <c r="GP722" s="33"/>
      <c r="GQ722" s="33"/>
      <c r="GR722" s="33"/>
      <c r="GS722" s="33"/>
      <c r="GT722" s="33"/>
      <c r="GU722" s="33"/>
      <c r="GV722" s="33"/>
      <c r="GW722" s="33"/>
      <c r="GX722" s="33"/>
      <c r="GY722" s="33"/>
      <c r="GZ722" s="33"/>
      <c r="HA722" s="33"/>
      <c r="HB722" s="33"/>
      <c r="HC722" s="33"/>
      <c r="HD722" s="33"/>
      <c r="HE722" s="33"/>
      <c r="HF722" s="33"/>
      <c r="HG722" s="33"/>
      <c r="HH722" s="33"/>
      <c r="HI722" s="33"/>
      <c r="HJ722" s="33"/>
      <c r="HK722" s="33"/>
      <c r="HL722" s="33"/>
      <c r="HM722" s="33"/>
      <c r="HN722" s="33"/>
      <c r="HO722" s="33"/>
      <c r="HP722" s="33"/>
      <c r="HQ722" s="33"/>
      <c r="HR722" s="33"/>
      <c r="HS722" s="33"/>
      <c r="HT722" s="33"/>
      <c r="HU722" s="33"/>
      <c r="HV722" s="33"/>
      <c r="HW722" s="33"/>
      <c r="HX722" s="33"/>
      <c r="HY722" s="33"/>
      <c r="HZ722" s="33"/>
      <c r="IA722" s="33"/>
      <c r="IB722" s="33"/>
      <c r="IC722" s="33"/>
      <c r="ID722" s="33"/>
      <c r="IE722" s="33"/>
    </row>
    <row r="724" spans="1:239" ht="24">
      <c r="A724" s="43" t="s">
        <v>405</v>
      </c>
      <c r="B724" s="15" t="s">
        <v>136</v>
      </c>
      <c r="C724" s="14" t="s">
        <v>122</v>
      </c>
      <c r="D724" s="161" t="s">
        <v>447</v>
      </c>
      <c r="E724" s="162" t="s">
        <v>7</v>
      </c>
      <c r="F724" s="162">
        <v>2</v>
      </c>
      <c r="G724" s="213"/>
      <c r="H724" s="120">
        <f>ROUND((F724*G724),2)</f>
        <v>0</v>
      </c>
    </row>
    <row r="725" spans="1:239">
      <c r="A725" s="43" t="s">
        <v>405</v>
      </c>
      <c r="B725" s="15" t="s">
        <v>136</v>
      </c>
      <c r="C725" s="14" t="s">
        <v>123</v>
      </c>
      <c r="D725" s="71" t="s">
        <v>445</v>
      </c>
      <c r="E725" s="162" t="s">
        <v>6</v>
      </c>
      <c r="F725" s="303">
        <v>100</v>
      </c>
      <c r="G725" s="213"/>
      <c r="H725" s="120">
        <f>ROUND((F725*G725),2)</f>
        <v>0</v>
      </c>
    </row>
    <row r="726" spans="1:239">
      <c r="A726" s="43" t="s">
        <v>405</v>
      </c>
      <c r="B726" s="15" t="s">
        <v>136</v>
      </c>
      <c r="C726" s="14" t="s">
        <v>124</v>
      </c>
      <c r="D726" s="163" t="s">
        <v>446</v>
      </c>
      <c r="E726" s="162" t="s">
        <v>6</v>
      </c>
      <c r="F726" s="303">
        <v>100</v>
      </c>
      <c r="G726" s="213"/>
      <c r="H726" s="120">
        <f>ROUND((F726*G726),2)</f>
        <v>0</v>
      </c>
    </row>
    <row r="727" spans="1:239">
      <c r="A727" s="53"/>
      <c r="B727" s="252" t="s">
        <v>136</v>
      </c>
      <c r="C727" s="265"/>
      <c r="D727" s="275" t="s">
        <v>468</v>
      </c>
      <c r="E727" s="276"/>
      <c r="F727" s="269"/>
      <c r="G727" s="269"/>
      <c r="H727" s="270">
        <f>SUM(H724:H726)</f>
        <v>0</v>
      </c>
    </row>
    <row r="728" spans="1:239">
      <c r="A728" s="79"/>
      <c r="B728" s="80"/>
      <c r="D728" s="107"/>
      <c r="E728" s="81"/>
      <c r="F728" s="12"/>
      <c r="H728" s="76"/>
    </row>
    <row r="729" spans="1:239">
      <c r="A729" s="2"/>
      <c r="B729" s="2"/>
      <c r="D729" s="106"/>
      <c r="G729" s="220"/>
      <c r="H729" s="76"/>
    </row>
  </sheetData>
  <sheetProtection algorithmName="SHA-512" hashValue="5nF93EyP7aziN93jeE6vuDw6Pv7cAzjkXUsG+jNElROBZj1/ZCWklu9SnqpDbPJIe7Jqp+30/wECuu/amKtsNg==" saltValue="Yzq1KMYJnFfR21P9ftCnZg==" spinCount="100000" sheet="1" selectLockedCells="1"/>
  <mergeCells count="35">
    <mergeCell ref="G8:H8"/>
    <mergeCell ref="G9:H9"/>
    <mergeCell ref="G10:H10"/>
    <mergeCell ref="G23:H23"/>
    <mergeCell ref="G24:H24"/>
    <mergeCell ref="G11:H11"/>
    <mergeCell ref="G12:H12"/>
    <mergeCell ref="G13:H13"/>
    <mergeCell ref="G14:H14"/>
    <mergeCell ref="G17:H17"/>
    <mergeCell ref="D586:F586"/>
    <mergeCell ref="G25:H25"/>
    <mergeCell ref="G16:H16"/>
    <mergeCell ref="G15:H15"/>
    <mergeCell ref="G18:H18"/>
    <mergeCell ref="G19:H19"/>
    <mergeCell ref="G20:H20"/>
    <mergeCell ref="G21:H21"/>
    <mergeCell ref="G22:H22"/>
    <mergeCell ref="D587:F588"/>
    <mergeCell ref="A1:F1"/>
    <mergeCell ref="A575:C588"/>
    <mergeCell ref="D575:F575"/>
    <mergeCell ref="D580:F580"/>
    <mergeCell ref="D581:F581"/>
    <mergeCell ref="D582:F582"/>
    <mergeCell ref="D578:F578"/>
    <mergeCell ref="A573:C573"/>
    <mergeCell ref="D584:F584"/>
    <mergeCell ref="D585:F585"/>
    <mergeCell ref="A31:C31"/>
    <mergeCell ref="D583:F583"/>
    <mergeCell ref="D576:F576"/>
    <mergeCell ref="D577:F577"/>
    <mergeCell ref="D579:F579"/>
  </mergeCells>
  <phoneticPr fontId="38" type="noConversion"/>
  <conditionalFormatting sqref="H2:H3">
    <cfRule type="cellIs" dxfId="1" priority="1" stopIfTrue="1" operator="equal">
      <formula>0</formula>
    </cfRule>
    <cfRule type="cellIs" priority="2" stopIfTrue="1" operator="equal">
      <formula>0</formula>
    </cfRule>
  </conditionalFormatting>
  <conditionalFormatting sqref="G2:G3">
    <cfRule type="cellIs" dxfId="0" priority="3" stopIfTrue="1" operator="equal">
      <formula>0</formula>
    </cfRule>
    <cfRule type="cellIs" priority="4" stopIfTrue="1" operator="equal">
      <formula>0</formula>
    </cfRule>
  </conditionalFormatting>
  <hyperlinks>
    <hyperlink ref="D619" location="10" display="Zemeljska dela" xr:uid="{00000000-0004-0000-0000-000000000000}"/>
    <hyperlink ref="D646" location="10" display="Zemeljska dela" xr:uid="{00000000-0004-0000-0000-000001000000}"/>
    <hyperlink ref="D659" location="10" display="Zemeljska dela" xr:uid="{00000000-0004-0000-0000-000002000000}"/>
    <hyperlink ref="D693" location="10" display="Zemeljska dela" xr:uid="{00000000-0004-0000-0000-000003000000}"/>
    <hyperlink ref="D317" location="10" display="Pripravljalna dela na gradbišču" xr:uid="{00000000-0004-0000-0000-000004000000}"/>
    <hyperlink ref="D31" location="10" display="Pripravljalna dela na gradbišču" xr:uid="{00000000-0004-0000-0000-000005000000}"/>
    <hyperlink ref="D33" location="10" display="Pripravljalna dela na gradbišču" xr:uid="{00000000-0004-0000-0000-000006000000}"/>
    <hyperlink ref="D91" location="10" display="Pripravljalna dela na gradbišču" xr:uid="{00000000-0004-0000-0000-000007000000}"/>
    <hyperlink ref="D573" location="10" display="Zemeljska dela" xr:uid="{00000000-0004-0000-0000-000008000000}"/>
    <hyperlink ref="D115" location="10" display="Pripravljalna dela na gradbišču" xr:uid="{00000000-0004-0000-0000-000009000000}"/>
    <hyperlink ref="D678" location="10" display="Zemeljska dela" xr:uid="{00000000-0004-0000-0000-00000A000000}"/>
    <hyperlink ref="D708" location="10" display="Zemeljska dela" xr:uid="{00000000-0004-0000-0000-00000B000000}"/>
    <hyperlink ref="D172" location="10" display="Pripravljalna dela na gradbišču" xr:uid="{00000000-0004-0000-0000-00000C000000}"/>
    <hyperlink ref="D722" location="10" display="Zemeljska dela" xr:uid="{00000000-0004-0000-0000-00000D000000}"/>
  </hyperlinks>
  <pageMargins left="0.98425196850393704" right="0.59055118110236227" top="0.78740157480314965" bottom="0.59055118110236227" header="0.19685039370078741" footer="0.19685039370078741"/>
  <pageSetup paperSize="9" scale="60" orientation="portrait" useFirstPageNumber="1" horizontalDpi="4294967293" verticalDpi="4294967293" r:id="rId1"/>
  <headerFooter alignWithMargins="0">
    <oddHeader>&amp;L&amp;"Calibri,Krepko ležeče"&amp;8investitor: MOL&amp;C&amp;"Calibri,Krepko ležeče"&amp;8popis EI del&amp;R&amp;"Calibri,Krepko ležeče"&amp;8objekt: KOPALIŠČE ILIRIJA</oddHeader>
    <oddFooter>&amp;L&amp;"Calibri,Krepko ležeče"&amp;8&amp;F&amp;C&amp;"Calibri,Krepko ležeče"&amp;8&amp;A&amp;R&amp;"Calibri,Krepko"&amp;10&amp;P&amp;"Calibri,Običajno"/&amp;N</oddFooter>
  </headerFooter>
  <rowBreaks count="9" manualBreakCount="9">
    <brk id="30" max="16" man="1"/>
    <brk id="90" max="16383" man="1"/>
    <brk id="316" max="16383" man="1"/>
    <brk id="572" max="16383" man="1"/>
    <brk id="618" max="16383" man="1"/>
    <brk id="645" max="16383" man="1"/>
    <brk id="677" max="16383" man="1"/>
    <brk id="692" max="16383" man="1"/>
    <brk id="70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3</vt:i4>
      </vt:variant>
    </vt:vector>
  </HeadingPairs>
  <TitlesOfParts>
    <vt:vector size="4" baseType="lpstr">
      <vt:lpstr>4.3.obj.C-EI dela</vt:lpstr>
      <vt:lpstr>'4.3.obj.C-EI dela'!_Hlk63754188</vt:lpstr>
      <vt:lpstr>'4.3.obj.C-EI dela'!Področje_tiskanja</vt:lpstr>
      <vt:lpstr>'4.3.obj.C-EI dela'!Tiskanje_naslovov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UPORABNIK</dc:creator>
  <cp:lastModifiedBy>Drago Kitner</cp:lastModifiedBy>
  <cp:lastPrinted>2021-07-21T09:01:05Z</cp:lastPrinted>
  <dcterms:created xsi:type="dcterms:W3CDTF">2015-03-10T10:57:26Z</dcterms:created>
  <dcterms:modified xsi:type="dcterms:W3CDTF">2021-11-24T17:00:21Z</dcterms:modified>
</cp:coreProperties>
</file>