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. JAVNA NAROČILA\1.ŽIVILA\PONOVITEV_Vrtec dr. France Prešeren\ZA OBJAVO\OBJAVA\"/>
    </mc:Choice>
  </mc:AlternateContent>
  <xr:revisionPtr revIDLastSave="0" documentId="13_ncr:1_{A55C0D34-C23D-420A-A0EB-1F435BD831EF}" xr6:coauthVersionLast="36" xr6:coauthVersionMax="47" xr10:uidLastSave="{00000000-0000-0000-0000-000000000000}"/>
  <bookViews>
    <workbookView xWindow="0" yWindow="0" windowWidth="28800" windowHeight="11625" tabRatio="839" xr2:uid="{00000000-000D-0000-FFFF-FFFF00000000}"/>
  </bookViews>
  <sheets>
    <sheet name="SADNI SOKOVI 100% DELEŽ" sheetId="8" r:id="rId1"/>
  </sheets>
  <definedNames>
    <definedName name="_xlnm.Print_Area" localSheetId="0">'SADNI SOKOVI 100% DELEŽ'!$A$1:$J$36</definedName>
  </definedNames>
  <calcPr calcId="191029" calcMode="autoNoTable"/>
</workbook>
</file>

<file path=xl/calcChain.xml><?xml version="1.0" encoding="utf-8"?>
<calcChain xmlns="http://schemas.openxmlformats.org/spreadsheetml/2006/main">
  <c r="G9" i="8" l="1"/>
  <c r="H9" i="8" s="1"/>
  <c r="G10" i="8"/>
  <c r="H10" i="8" s="1"/>
  <c r="G11" i="8"/>
  <c r="H11" i="8" s="1"/>
  <c r="G12" i="8"/>
  <c r="H12" i="8" s="1"/>
  <c r="G13" i="8"/>
  <c r="G14" i="8"/>
  <c r="H14" i="8" s="1"/>
  <c r="G15" i="8"/>
  <c r="H15" i="8" s="1"/>
  <c r="G16" i="8"/>
  <c r="H16" i="8" s="1"/>
  <c r="G17" i="8"/>
  <c r="G18" i="8"/>
  <c r="H18" i="8" s="1"/>
  <c r="G19" i="8"/>
  <c r="G20" i="8"/>
  <c r="H20" i="8" s="1"/>
  <c r="G21" i="8"/>
  <c r="H21" i="8" s="1"/>
  <c r="I15" i="8" l="1"/>
  <c r="H13" i="8"/>
  <c r="I13" i="8" s="1"/>
  <c r="H19" i="8"/>
  <c r="I19" i="8" s="1"/>
  <c r="I21" i="8"/>
  <c r="I9" i="8"/>
  <c r="I11" i="8"/>
  <c r="H17" i="8"/>
  <c r="I17" i="8" s="1"/>
  <c r="I20" i="8"/>
  <c r="I16" i="8"/>
  <c r="I12" i="8"/>
  <c r="I18" i="8"/>
  <c r="I14" i="8"/>
  <c r="I10" i="8"/>
  <c r="G8" i="8" l="1"/>
  <c r="H8" i="8" l="1"/>
  <c r="G22" i="8"/>
  <c r="I8" i="8" l="1"/>
  <c r="I22" i="8" s="1"/>
  <c r="H22" i="8"/>
  <c r="J22" i="8" l="1"/>
</calcChain>
</file>

<file path=xl/sharedStrings.xml><?xml version="1.0" encoding="utf-8"?>
<sst xmlns="http://schemas.openxmlformats.org/spreadsheetml/2006/main" count="63" uniqueCount="49">
  <si>
    <t>L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</si>
  <si>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</si>
  <si>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</si>
  <si>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</si>
  <si>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</si>
  <si>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/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</si>
  <si>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</si>
  <si>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</si>
  <si>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</si>
  <si>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</si>
  <si>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</si>
  <si>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</si>
  <si>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</si>
  <si>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ENOTA MERE</t>
  </si>
  <si>
    <t>POSEBNE ZAHTEVE, KI JIH MORAJO IZPOLNJEVATI POSAMEZNA ŽIVILA</t>
  </si>
  <si>
    <t>ZNESEK DDV (EUR)</t>
  </si>
  <si>
    <t>100 % limonin sok, brez dodanega sladkorja in brez dodaneih kemičnih konzervansov ali drugih aditivov,  pakirano do 1 l</t>
  </si>
  <si>
    <t>ŠT. ŽIVIL PO MERILU "SHEMA KAKOVOSTI"</t>
  </si>
  <si>
    <t>Zahteve naročnika in morebitne storitve v zvezi s posamezno vrsto prehrambenega blaga so v splošnih in posebnih pogojih razpisne dokumentacije in v opisu artikla tega predračunskega obrazca.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</si>
  <si>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</si>
  <si>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</si>
  <si>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t>Ponudnik mora ponuditi prehrambeno blago točno zahtevanih lastnosti, sicer bo njegova ponudba izločena kot nedopustna.</t>
  </si>
  <si>
    <t>Nektarji in sokovi pakirani v litrski embalaži morajo imeti pokrovček na navoj  z možnostjo ponovnega zapiranja.</t>
  </si>
  <si>
    <t>kom</t>
  </si>
  <si>
    <t xml:space="preserve">BLAGOVNA ZNAMKA 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</si>
  <si>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</si>
  <si>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Naročnik: Vrtec Dr. France Prešeren, Erjavčeva 29, 1000 Ljubljana</t>
  </si>
  <si>
    <t>Smoothie, tetrapak/plastenka, sadni z vlakninami, z zamaškom za zapiranje do 250 g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</si>
  <si>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color rgb="FFFF000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</si>
  <si>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</si>
  <si>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</si>
  <si>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t>Ponudba velja 4 mesece od datuma za prejem ponudb.</t>
  </si>
  <si>
    <t xml:space="preserve">L </t>
  </si>
  <si>
    <t>Smoothie, tetrapak/plastenka/steklenička, sadno-zelenjavni, z zamaškom za zapiranje, lahko pakiran v pouch (blazinica) do 400g</t>
  </si>
  <si>
    <t xml:space="preserve">Ananasov sok, 100 % sadni delež, brez dodanega sladkorja, umetnih sladil in arom ter kemičnih konzervansov, pakiranje 1 L, pokrovček na navoj </t>
  </si>
  <si>
    <t xml:space="preserve">Jabolčni sok, bistri, 100 % sadni delež, brez dodanega sladkorja, umetnih sladil in arom ter kemičnih konzervansov, pakiranje 1 L, pokrovček na navoj </t>
  </si>
  <si>
    <t>Jabolčni sok, bistri, 100 % sadni delež, brez dodanega sladkorja, umetnih sladil in arom ter kemičnih konzervansov, pakiranje 0,2 L</t>
  </si>
  <si>
    <t>Jabolčni motni sok, 100 % sadni delež, brez dodanega sladkorja, umetnih sladil in arom ter kemičnih konzervansov, pakiranje 1 L</t>
  </si>
  <si>
    <t xml:space="preserve">Pomarančni sok, 100 % sadni delež, brez dodanega sladkorja, umetnih sladil in arom ter kemičnih konzervansov, pakiranje 1 L , pokrovček na navoj </t>
  </si>
  <si>
    <t xml:space="preserve">Pomarančni sok, 100 % sadni delež, brez dodanega sladkorja, umetnih sladil in arom ter kemičnih konzervansov, pakiranje 0,2 L </t>
  </si>
  <si>
    <t>Hruškov motni sok, 100 % sadni delež-hruška, brez dodanega sladkorja, umetnih sladil in arom ter kemičnih konzervansov, pakiranje 1 L</t>
  </si>
  <si>
    <t xml:space="preserve">Multivitaminski sok, 100 % sadni delež, brez dodanega sladkorja, umetnih sladil in arom ter kemičnih konzervansov, pakiranje 1 L , pokrovček na navoj </t>
  </si>
  <si>
    <t>Sadno zelenjavni sok iz korenčka, jabolka in pomaranče, sadno zelenjavni delež 100 %, brez dodanega sladkorja, umetnih sladil in arom ter kemičnih konzervansov, pakirano od  0,5 do 1 L</t>
  </si>
  <si>
    <t>Sadno-zelenjavni ali zelenjavni sok iz rdeče pese, 100 % delež, brez dodanega sladkorja, umetnih sladil in arom ter kemičnih konzervansov, pakirano od 0,5 do 1 L</t>
  </si>
  <si>
    <t xml:space="preserve"> SADNI in ZELENJAVNI SOKOVI</t>
  </si>
  <si>
    <t>Ananasov sok, 100 % sadni delež, brez dodanega sladkorja, umetnih sladil in arom ter kemičnih konzervansov, pakiranje 0,2 L,  pokrovček na navoj</t>
  </si>
  <si>
    <t xml:space="preserve">SKUPAJ  VREDNOST SKLOPA </t>
  </si>
  <si>
    <t xml:space="preserve"> Sokovom v pakiranju 0,2 L mora biti  embalaža oblikovana tako, da omogoča higiensko ustrezno pitje neposredno iz embalaže (npr. pokrovček z navojem).</t>
  </si>
  <si>
    <t>SADNI IN ZELENJAVNI SOKOVI 100% SADNI DELEŽ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</si>
</sst>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9"/>
      <name val="Calibri"/>
      <family val="2"/>
      <charset val="238"/>
      <scheme val="minor"/>
    </font>
    <font>
      <b/>
      <u/>
      <sz val="9"/>
      <name val="Arial Narrow"/>
      <family val="2"/>
      <charset val="238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9">
    <xf numFmtId="0" fontId="0" fillId="0" borderId="0" xfId="0"/>
    <xf numFmtId="0" fontId="11" fillId="0" borderId="0" xfId="0" applyFont="1" applyProtection="1"/>
    <xf numFmtId="0" fontId="11" fillId="0" borderId="0" xfId="0" applyFont="1" applyAlignment="1" applyProtection="1">
      <alignment horizontal="center" vertical="center"/>
    </xf>
    <xf numFmtId="3" fontId="11" fillId="0" borderId="0" xfId="0" applyNumberFormat="1" applyFont="1" applyProtection="1"/>
    <xf numFmtId="0" fontId="8" fillId="0" borderId="0" xfId="0" applyFont="1" applyProtection="1"/>
    <xf numFmtId="0" fontId="11" fillId="0" borderId="1" xfId="0" applyFont="1" applyBorder="1" applyAlignment="1" applyProtection="1">
      <alignment horizontal="justify" vertical="center" wrapText="1"/>
    </xf>
    <xf numFmtId="3" fontId="10" fillId="4" borderId="1" xfId="0" quotePrefix="1" applyNumberFormat="1" applyFont="1" applyFill="1" applyBorder="1" applyAlignment="1" applyProtection="1">
      <alignment horizontal="center" vertical="center"/>
    </xf>
    <xf numFmtId="4" fontId="13" fillId="3" borderId="1" xfId="0" applyNumberFormat="1" applyFont="1" applyFill="1" applyBorder="1" applyAlignment="1" applyProtection="1">
      <alignment horizontal="center" vertical="center"/>
    </xf>
    <xf numFmtId="3" fontId="13" fillId="3" borderId="1" xfId="0" applyNumberFormat="1" applyFont="1" applyFill="1" applyBorder="1" applyAlignment="1" applyProtection="1">
      <alignment horizontal="center" vertical="center"/>
    </xf>
    <xf numFmtId="0" fontId="5" fillId="0" borderId="0" xfId="0" applyFont="1"/>
    <xf numFmtId="0" fontId="10" fillId="0" borderId="1" xfId="0" applyFont="1" applyBorder="1" applyAlignment="1" applyProtection="1">
      <alignment horizontal="justify" vertical="center" wrapText="1"/>
    </xf>
    <xf numFmtId="0" fontId="5" fillId="0" borderId="0" xfId="0" applyFont="1" applyAlignment="1">
      <alignment vertical="center"/>
    </xf>
    <xf numFmtId="0" fontId="9" fillId="2" borderId="1" xfId="1" applyFont="1" applyFill="1" applyBorder="1" applyAlignment="1" applyProtection="1">
      <alignment horizontal="center" vertical="center" wrapText="1"/>
    </xf>
    <xf numFmtId="3" fontId="9" fillId="2" borderId="1" xfId="1" applyNumberFormat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4" fontId="9" fillId="2" borderId="4" xfId="1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 applyProtection="1">
      <alignment horizontal="left" vertical="center"/>
    </xf>
    <xf numFmtId="2" fontId="11" fillId="0" borderId="1" xfId="0" applyNumberFormat="1" applyFont="1" applyBorder="1" applyAlignment="1" applyProtection="1">
      <alignment horizontal="left" vertical="center" wrapText="1"/>
      <protection locked="0"/>
    </xf>
    <xf numFmtId="2" fontId="11" fillId="0" borderId="0" xfId="0" applyNumberFormat="1" applyFont="1" applyAlignment="1" applyProtection="1">
      <alignment horizontal="left" vertical="center"/>
    </xf>
    <xf numFmtId="2" fontId="10" fillId="0" borderId="1" xfId="0" quotePrefix="1" applyNumberFormat="1" applyFont="1" applyBorder="1" applyAlignment="1" applyProtection="1">
      <alignment horizontal="center" vertical="center"/>
    </xf>
    <xf numFmtId="0" fontId="15" fillId="0" borderId="0" xfId="0" applyFont="1" applyProtection="1"/>
    <xf numFmtId="0" fontId="17" fillId="0" borderId="0" xfId="0" applyFont="1" applyProtection="1"/>
    <xf numFmtId="0" fontId="18" fillId="0" borderId="0" xfId="0" applyFont="1" applyProtection="1"/>
    <xf numFmtId="0" fontId="16" fillId="0" borderId="0" xfId="0" applyFont="1" applyProtection="1"/>
    <xf numFmtId="0" fontId="12" fillId="0" borderId="0" xfId="0" applyFont="1" applyProtection="1"/>
    <xf numFmtId="0" fontId="19" fillId="4" borderId="0" xfId="0" applyFont="1" applyFill="1" applyProtection="1"/>
    <xf numFmtId="4" fontId="9" fillId="2" borderId="1" xfId="1" applyNumberFormat="1" applyFont="1" applyFill="1" applyBorder="1" applyAlignment="1" applyProtection="1">
      <alignment horizontal="center" vertical="center" wrapText="1"/>
    </xf>
    <xf numFmtId="3" fontId="9" fillId="2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11" fillId="0" borderId="1" xfId="0" applyFont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</xf>
    <xf numFmtId="3" fontId="10" fillId="0" borderId="1" xfId="0" quotePrefix="1" applyNumberFormat="1" applyFont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2" fontId="9" fillId="2" borderId="1" xfId="1" applyNumberFormat="1" applyFont="1" applyFill="1" applyBorder="1" applyAlignment="1" applyProtection="1">
      <alignment horizontal="left"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19" fillId="4" borderId="0" xfId="0" applyFont="1" applyFill="1" applyProtection="1">
      <protection locked="0"/>
    </xf>
    <xf numFmtId="2" fontId="19" fillId="4" borderId="0" xfId="0" applyNumberFormat="1" applyFont="1" applyFill="1" applyAlignment="1" applyProtection="1">
      <alignment horizontal="left" vertical="center"/>
      <protection locked="0"/>
    </xf>
    <xf numFmtId="1" fontId="9" fillId="2" borderId="4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NumberFormat="1" applyFont="1"/>
    <xf numFmtId="0" fontId="0" fillId="0" borderId="0" xfId="0" applyAlignment="1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 applyProtection="1">
      <alignment horizontal="center"/>
    </xf>
    <xf numFmtId="0" fontId="13" fillId="2" borderId="2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3">
    <cellStyle name="Navadno" xfId="0" builtinId="0"/>
    <cellStyle name="Navadno 2" xfId="1" xr:uid="{00000000-0005-0000-0000-000001000000}"/>
    <cellStyle name="Normal_radmila-MESO IN MESNI" xfId="2" xr:uid="{00000000-0005-0000-0000-000003000000}"/>
  </cellStyles>
  <dxfs count="0"/>
  <tableStyles count="0" defaultTableStyle="TableStyleMedium9" defaultPivotStyle="PivotStyleLight16"/>
  <colors>
    <mruColors>
      <color rgb="FFBEBEB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6"/>
  <sheetViews>
    <sheetView tabSelected="1" view="pageBreakPreview" zoomScale="110" zoomScaleNormal="110" zoomScaleSheetLayoutView="110" workbookViewId="0">
      <pane ySplit="6" topLeftCell="A7" activePane="bottomLeft" state="frozen"/>
      <selection activeCell="E9" sqref="E9"/>
      <selection pane="bottomLeft" activeCell="A4" sqref="A4"/>
    </sheetView>
  </sheetViews>
  <sheetFormatPr defaultColWidth="9.28515625" defaultRowHeight="12" x14ac:dyDescent="0.2"/>
  <cols>
    <col min="1" max="1" width="3.42578125" style="28" customWidth="1"/>
    <col min="2" max="2" width="31.5703125" style="20" customWidth="1"/>
    <col min="3" max="3" width="6.7109375" style="28" customWidth="1"/>
    <col min="4" max="4" width="4.5703125" style="28" customWidth="1"/>
    <col min="5" max="5" width="24.7109375" style="16" customWidth="1"/>
    <col min="6" max="6" width="15.5703125" style="28" customWidth="1"/>
    <col min="7" max="7" width="14.28515625" style="28" customWidth="1"/>
    <col min="8" max="8" width="13.140625" style="28" customWidth="1"/>
    <col min="9" max="9" width="14.7109375" style="28" customWidth="1"/>
    <col min="10" max="10" width="11" style="28" customWidth="1"/>
    <col min="11" max="16384" width="9.28515625" style="28"/>
  </cols>
  <sheetData>
    <row r="1" spans="1:11" ht="13.5" x14ac:dyDescent="0.25">
      <c r="A1" s="59" t="s">
        <v>1</v>
      </c>
      <c r="B1" s="59"/>
      <c r="C1" s="59"/>
      <c r="D1" s="59"/>
      <c r="E1" s="59"/>
      <c r="F1" s="1"/>
      <c r="G1" s="60" t="s">
        <v>26</v>
      </c>
      <c r="H1" s="60"/>
      <c r="I1" s="60"/>
      <c r="J1" s="60"/>
    </row>
    <row r="3" spans="1:11" s="1" customFormat="1" ht="18" x14ac:dyDescent="0.25">
      <c r="A3" s="62" t="s">
        <v>48</v>
      </c>
      <c r="B3" s="62"/>
      <c r="C3" s="62"/>
      <c r="D3" s="62"/>
      <c r="E3" s="62"/>
      <c r="F3" s="62"/>
      <c r="G3" s="62"/>
      <c r="H3" s="62"/>
      <c r="I3" s="62"/>
      <c r="J3" s="62"/>
    </row>
    <row r="4" spans="1:11" x14ac:dyDescent="0.2">
      <c r="B4" s="21"/>
      <c r="C4" s="22"/>
    </row>
    <row r="5" spans="1:11" s="4" customFormat="1" ht="33.75" x14ac:dyDescent="0.15">
      <c r="A5" s="12" t="s">
        <v>2</v>
      </c>
      <c r="B5" s="12" t="s">
        <v>3</v>
      </c>
      <c r="C5" s="13" t="s">
        <v>4</v>
      </c>
      <c r="D5" s="13" t="s">
        <v>13</v>
      </c>
      <c r="E5" s="35" t="s">
        <v>24</v>
      </c>
      <c r="F5" s="26" t="s">
        <v>6</v>
      </c>
      <c r="G5" s="26" t="s">
        <v>7</v>
      </c>
      <c r="H5" s="26" t="s">
        <v>15</v>
      </c>
      <c r="I5" s="26" t="s">
        <v>10</v>
      </c>
      <c r="J5" s="26" t="s">
        <v>17</v>
      </c>
    </row>
    <row r="6" spans="1:11" s="4" customFormat="1" ht="11.25" x14ac:dyDescent="0.15">
      <c r="A6" s="14">
        <v>1</v>
      </c>
      <c r="B6" s="14">
        <v>2</v>
      </c>
      <c r="C6" s="27">
        <v>3</v>
      </c>
      <c r="D6" s="27">
        <v>4</v>
      </c>
      <c r="E6" s="41">
        <v>5</v>
      </c>
      <c r="F6" s="27">
        <v>6</v>
      </c>
      <c r="G6" s="15" t="s">
        <v>8</v>
      </c>
      <c r="H6" s="27" t="s">
        <v>9</v>
      </c>
      <c r="I6" s="15" t="s">
        <v>11</v>
      </c>
      <c r="J6" s="27">
        <v>10</v>
      </c>
    </row>
    <row r="7" spans="1:11" ht="13.5" x14ac:dyDescent="0.2">
      <c r="A7" s="63" t="s">
        <v>44</v>
      </c>
      <c r="B7" s="64"/>
      <c r="C7" s="64"/>
      <c r="D7" s="64"/>
      <c r="E7" s="64"/>
      <c r="F7" s="64"/>
      <c r="G7" s="64"/>
      <c r="H7" s="64"/>
      <c r="I7" s="64"/>
      <c r="J7" s="64"/>
    </row>
    <row r="8" spans="1:11" ht="52.15" customHeight="1" x14ac:dyDescent="0.2">
      <c r="A8" s="29">
        <v>1</v>
      </c>
      <c r="B8" s="53" t="s">
        <v>34</v>
      </c>
      <c r="C8" s="29">
        <v>450</v>
      </c>
      <c r="D8" s="29" t="s">
        <v>0</v>
      </c>
      <c r="E8" s="17"/>
      <c r="F8" s="32"/>
      <c r="G8" s="30">
        <f t="shared" ref="G8" si="0">C8*ROUND(F8,4)</f>
        <v>0</v>
      </c>
      <c r="H8" s="30">
        <f t="shared" ref="H8" si="1">G8*0.095</f>
        <v>0</v>
      </c>
      <c r="I8" s="30">
        <f t="shared" ref="I8" si="2">G8+H8</f>
        <v>0</v>
      </c>
      <c r="J8" s="33"/>
    </row>
    <row r="9" spans="1:11" ht="54" x14ac:dyDescent="0.2">
      <c r="A9" s="29">
        <v>2</v>
      </c>
      <c r="B9" s="53" t="s">
        <v>45</v>
      </c>
      <c r="C9" s="29">
        <v>2000</v>
      </c>
      <c r="D9" s="29" t="s">
        <v>23</v>
      </c>
      <c r="E9" s="17"/>
      <c r="F9" s="32"/>
      <c r="G9" s="30">
        <f t="shared" ref="G9:G21" si="3">C9*ROUND(F9,4)</f>
        <v>0</v>
      </c>
      <c r="H9" s="30">
        <f t="shared" ref="H9:H21" si="4">G9*0.095</f>
        <v>0</v>
      </c>
      <c r="I9" s="30">
        <f t="shared" ref="I9:I21" si="5">G9+H9</f>
        <v>0</v>
      </c>
      <c r="J9" s="33"/>
    </row>
    <row r="10" spans="1:11" ht="54" x14ac:dyDescent="0.2">
      <c r="A10" s="29">
        <v>3</v>
      </c>
      <c r="B10" s="53" t="s">
        <v>35</v>
      </c>
      <c r="C10" s="29">
        <v>1500</v>
      </c>
      <c r="D10" s="29" t="s">
        <v>0</v>
      </c>
      <c r="E10" s="17"/>
      <c r="F10" s="32"/>
      <c r="G10" s="30">
        <f t="shared" si="3"/>
        <v>0</v>
      </c>
      <c r="H10" s="30">
        <f t="shared" si="4"/>
        <v>0</v>
      </c>
      <c r="I10" s="30">
        <f t="shared" si="5"/>
        <v>0</v>
      </c>
      <c r="J10" s="33"/>
    </row>
    <row r="11" spans="1:11" ht="40.5" x14ac:dyDescent="0.2">
      <c r="A11" s="29">
        <v>4</v>
      </c>
      <c r="B11" s="53" t="s">
        <v>36</v>
      </c>
      <c r="C11" s="29">
        <v>2500</v>
      </c>
      <c r="D11" s="29" t="s">
        <v>23</v>
      </c>
      <c r="E11" s="17"/>
      <c r="F11" s="32"/>
      <c r="G11" s="30">
        <f t="shared" si="3"/>
        <v>0</v>
      </c>
      <c r="H11" s="30">
        <f t="shared" si="4"/>
        <v>0</v>
      </c>
      <c r="I11" s="30">
        <f t="shared" si="5"/>
        <v>0</v>
      </c>
      <c r="J11" s="33"/>
    </row>
    <row r="12" spans="1:11" s="48" customFormat="1" ht="41.25" customHeight="1" x14ac:dyDescent="0.25">
      <c r="A12" s="29">
        <v>5</v>
      </c>
      <c r="B12" s="57" t="s">
        <v>37</v>
      </c>
      <c r="C12" s="46">
        <v>500</v>
      </c>
      <c r="D12" s="46" t="s">
        <v>0</v>
      </c>
      <c r="E12" s="50"/>
      <c r="F12" s="51"/>
      <c r="G12" s="30">
        <f t="shared" si="3"/>
        <v>0</v>
      </c>
      <c r="H12" s="30">
        <f t="shared" si="4"/>
        <v>0</v>
      </c>
      <c r="I12" s="30">
        <f t="shared" si="5"/>
        <v>0</v>
      </c>
      <c r="J12" s="52"/>
      <c r="K12" s="47"/>
    </row>
    <row r="13" spans="1:11" ht="54" x14ac:dyDescent="0.2">
      <c r="A13" s="29">
        <v>6</v>
      </c>
      <c r="B13" s="53" t="s">
        <v>38</v>
      </c>
      <c r="C13" s="29">
        <v>850</v>
      </c>
      <c r="D13" s="29" t="s">
        <v>0</v>
      </c>
      <c r="E13" s="17"/>
      <c r="F13" s="32"/>
      <c r="G13" s="30">
        <f t="shared" si="3"/>
        <v>0</v>
      </c>
      <c r="H13" s="30">
        <f t="shared" si="4"/>
        <v>0</v>
      </c>
      <c r="I13" s="30">
        <f t="shared" si="5"/>
        <v>0</v>
      </c>
      <c r="J13" s="33"/>
    </row>
    <row r="14" spans="1:11" ht="40.5" x14ac:dyDescent="0.2">
      <c r="A14" s="29">
        <v>7</v>
      </c>
      <c r="B14" s="53" t="s">
        <v>39</v>
      </c>
      <c r="C14" s="29">
        <v>1200</v>
      </c>
      <c r="D14" s="29" t="s">
        <v>23</v>
      </c>
      <c r="E14" s="17"/>
      <c r="F14" s="32"/>
      <c r="G14" s="30">
        <f t="shared" si="3"/>
        <v>0</v>
      </c>
      <c r="H14" s="30">
        <f t="shared" si="4"/>
        <v>0</v>
      </c>
      <c r="I14" s="30">
        <f t="shared" si="5"/>
        <v>0</v>
      </c>
      <c r="J14" s="33"/>
    </row>
    <row r="15" spans="1:11" s="48" customFormat="1" ht="59.25" customHeight="1" x14ac:dyDescent="0.25">
      <c r="A15" s="29">
        <v>8</v>
      </c>
      <c r="B15" s="57" t="s">
        <v>40</v>
      </c>
      <c r="C15" s="46">
        <v>720</v>
      </c>
      <c r="D15" s="46" t="s">
        <v>32</v>
      </c>
      <c r="E15" s="50"/>
      <c r="F15" s="51"/>
      <c r="G15" s="30">
        <f t="shared" si="3"/>
        <v>0</v>
      </c>
      <c r="H15" s="30">
        <f t="shared" si="4"/>
        <v>0</v>
      </c>
      <c r="I15" s="30">
        <f t="shared" si="5"/>
        <v>0</v>
      </c>
      <c r="J15" s="52"/>
      <c r="K15" s="47"/>
    </row>
    <row r="16" spans="1:11" ht="54" x14ac:dyDescent="0.2">
      <c r="A16" s="34">
        <v>9</v>
      </c>
      <c r="B16" s="55" t="s">
        <v>41</v>
      </c>
      <c r="C16" s="29">
        <v>250</v>
      </c>
      <c r="D16" s="29" t="s">
        <v>0</v>
      </c>
      <c r="E16" s="17"/>
      <c r="F16" s="32"/>
      <c r="G16" s="30">
        <f t="shared" si="3"/>
        <v>0</v>
      </c>
      <c r="H16" s="30">
        <f t="shared" si="4"/>
        <v>0</v>
      </c>
      <c r="I16" s="30">
        <f t="shared" si="5"/>
        <v>0</v>
      </c>
      <c r="J16" s="33"/>
    </row>
    <row r="17" spans="1:11" ht="57" customHeight="1" x14ac:dyDescent="0.2">
      <c r="A17" s="34">
        <v>10</v>
      </c>
      <c r="B17" s="55" t="s">
        <v>42</v>
      </c>
      <c r="C17" s="29">
        <v>800</v>
      </c>
      <c r="D17" s="29" t="s">
        <v>0</v>
      </c>
      <c r="E17" s="17"/>
      <c r="F17" s="32"/>
      <c r="G17" s="30">
        <f t="shared" si="3"/>
        <v>0</v>
      </c>
      <c r="H17" s="30">
        <f t="shared" si="4"/>
        <v>0</v>
      </c>
      <c r="I17" s="30">
        <f t="shared" si="5"/>
        <v>0</v>
      </c>
      <c r="J17" s="33"/>
    </row>
    <row r="18" spans="1:11" ht="57" customHeight="1" x14ac:dyDescent="0.2">
      <c r="A18" s="34">
        <v>11</v>
      </c>
      <c r="B18" s="55" t="s">
        <v>43</v>
      </c>
      <c r="C18" s="29">
        <v>300</v>
      </c>
      <c r="D18" s="29" t="s">
        <v>0</v>
      </c>
      <c r="E18" s="17"/>
      <c r="F18" s="32"/>
      <c r="G18" s="30">
        <f t="shared" si="3"/>
        <v>0</v>
      </c>
      <c r="H18" s="30">
        <f t="shared" si="4"/>
        <v>0</v>
      </c>
      <c r="I18" s="30">
        <f t="shared" si="5"/>
        <v>0</v>
      </c>
      <c r="J18" s="33"/>
    </row>
    <row r="19" spans="1:11" ht="53.45" customHeight="1" x14ac:dyDescent="0.2">
      <c r="A19" s="34">
        <v>12</v>
      </c>
      <c r="B19" s="55" t="s">
        <v>16</v>
      </c>
      <c r="C19" s="29">
        <v>20</v>
      </c>
      <c r="D19" s="29" t="s">
        <v>0</v>
      </c>
      <c r="E19" s="17"/>
      <c r="F19" s="32"/>
      <c r="G19" s="30">
        <f t="shared" si="3"/>
        <v>0</v>
      </c>
      <c r="H19" s="30">
        <f t="shared" si="4"/>
        <v>0</v>
      </c>
      <c r="I19" s="30">
        <f t="shared" si="5"/>
        <v>0</v>
      </c>
      <c r="J19" s="33"/>
    </row>
    <row r="20" spans="1:11" s="48" customFormat="1" ht="45.75" customHeight="1" x14ac:dyDescent="0.25">
      <c r="A20" s="34">
        <v>13</v>
      </c>
      <c r="B20" s="54" t="s">
        <v>27</v>
      </c>
      <c r="C20" s="46">
        <v>550</v>
      </c>
      <c r="D20" s="46" t="s">
        <v>0</v>
      </c>
      <c r="E20" s="50"/>
      <c r="F20" s="51"/>
      <c r="G20" s="30">
        <f t="shared" si="3"/>
        <v>0</v>
      </c>
      <c r="H20" s="30">
        <f t="shared" si="4"/>
        <v>0</v>
      </c>
      <c r="I20" s="30">
        <f t="shared" si="5"/>
        <v>0</v>
      </c>
      <c r="J20" s="52"/>
      <c r="K20" s="47"/>
    </row>
    <row r="21" spans="1:11" s="48" customFormat="1" ht="43.5" customHeight="1" x14ac:dyDescent="0.25">
      <c r="A21" s="34">
        <v>14</v>
      </c>
      <c r="B21" s="54" t="s">
        <v>33</v>
      </c>
      <c r="C21" s="56">
        <v>700</v>
      </c>
      <c r="D21" s="56" t="s">
        <v>0</v>
      </c>
      <c r="E21" s="50"/>
      <c r="F21" s="51"/>
      <c r="G21" s="30">
        <f t="shared" si="3"/>
        <v>0</v>
      </c>
      <c r="H21" s="30">
        <f t="shared" si="4"/>
        <v>0</v>
      </c>
      <c r="I21" s="30">
        <f t="shared" si="5"/>
        <v>0</v>
      </c>
      <c r="J21" s="52"/>
      <c r="K21" s="49"/>
    </row>
    <row r="22" spans="1:11" ht="13.5" x14ac:dyDescent="0.2">
      <c r="A22" s="5"/>
      <c r="B22" s="10" t="s">
        <v>46</v>
      </c>
      <c r="C22" s="31" t="s">
        <v>5</v>
      </c>
      <c r="D22" s="31" t="s">
        <v>5</v>
      </c>
      <c r="E22" s="19" t="s">
        <v>5</v>
      </c>
      <c r="F22" s="6" t="s">
        <v>5</v>
      </c>
      <c r="G22" s="7">
        <f>SUM(G8:G21)</f>
        <v>0</v>
      </c>
      <c r="H22" s="7">
        <f>SUM(H8:H21)</f>
        <v>0</v>
      </c>
      <c r="I22" s="7">
        <f>SUM(I8:I21)</f>
        <v>0</v>
      </c>
      <c r="J22" s="8">
        <f>SUM(J8:J19)</f>
        <v>0</v>
      </c>
    </row>
    <row r="23" spans="1:11" ht="13.5" x14ac:dyDescent="0.25">
      <c r="A23" s="23" t="s">
        <v>14</v>
      </c>
      <c r="B23" s="24"/>
      <c r="C23" s="2"/>
      <c r="D23" s="3"/>
      <c r="E23" s="18"/>
      <c r="F23" s="1"/>
      <c r="G23" s="1"/>
      <c r="H23" s="1"/>
      <c r="I23" s="1"/>
      <c r="J23" s="1"/>
    </row>
    <row r="24" spans="1:11" ht="13.5" x14ac:dyDescent="0.2">
      <c r="A24" s="65" t="s">
        <v>47</v>
      </c>
      <c r="B24" s="65"/>
      <c r="C24" s="65"/>
      <c r="D24" s="65"/>
      <c r="E24" s="65"/>
      <c r="F24" s="65"/>
      <c r="G24" s="65"/>
      <c r="H24" s="65"/>
      <c r="I24" s="65"/>
      <c r="J24" s="65"/>
    </row>
    <row r="25" spans="1:11" s="25" customFormat="1" ht="13.5" x14ac:dyDescent="0.25">
      <c r="A25" s="39" t="s">
        <v>22</v>
      </c>
      <c r="B25" s="39"/>
      <c r="C25" s="39"/>
      <c r="D25" s="39"/>
      <c r="E25" s="40"/>
      <c r="F25" s="39"/>
      <c r="G25" s="39"/>
      <c r="H25" s="39"/>
      <c r="I25" s="39"/>
      <c r="J25" s="39"/>
    </row>
    <row r="26" spans="1:11" s="9" customFormat="1" ht="5.25" customHeight="1" x14ac:dyDescent="0.2">
      <c r="A26" s="66"/>
      <c r="B26" s="66"/>
      <c r="C26" s="66"/>
      <c r="D26" s="66"/>
      <c r="E26" s="66"/>
      <c r="F26" s="66"/>
      <c r="G26" s="66"/>
      <c r="H26" s="66"/>
      <c r="I26" s="66"/>
      <c r="J26" s="66"/>
    </row>
    <row r="27" spans="1:11" s="9" customFormat="1" ht="11.25" customHeight="1" x14ac:dyDescent="0.2">
      <c r="A27" s="66" t="s">
        <v>12</v>
      </c>
      <c r="B27" s="66"/>
      <c r="C27" s="66"/>
      <c r="D27" s="66"/>
      <c r="E27" s="66"/>
      <c r="F27" s="66"/>
      <c r="G27" s="66"/>
      <c r="H27" s="66"/>
      <c r="I27" s="66"/>
      <c r="J27" s="66"/>
    </row>
    <row r="28" spans="1:11" s="36" customFormat="1" ht="15" customHeight="1" x14ac:dyDescent="0.25">
      <c r="A28" s="67" t="s">
        <v>18</v>
      </c>
      <c r="B28" s="68"/>
      <c r="C28" s="68"/>
      <c r="D28" s="68"/>
      <c r="E28" s="68"/>
      <c r="F28" s="68"/>
      <c r="G28" s="68"/>
      <c r="H28" s="68"/>
      <c r="I28" s="68"/>
      <c r="J28" s="68"/>
    </row>
    <row r="29" spans="1:11" s="11" customFormat="1" ht="15" x14ac:dyDescent="0.25">
      <c r="A29" s="38" t="s">
        <v>21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1" s="11" customFormat="1" ht="12.75" x14ac:dyDescent="0.25">
      <c r="A30" s="58" t="s">
        <v>25</v>
      </c>
      <c r="B30" s="58"/>
      <c r="C30" s="58"/>
      <c r="D30" s="58"/>
      <c r="E30" s="58"/>
      <c r="F30" s="58"/>
      <c r="G30" s="58"/>
      <c r="H30" s="58"/>
      <c r="I30" s="58"/>
      <c r="J30" s="58"/>
    </row>
    <row r="31" spans="1:11" s="37" customFormat="1" ht="31.5" customHeight="1" x14ac:dyDescent="0.25">
      <c r="A31" s="58" t="s">
        <v>28</v>
      </c>
      <c r="B31" s="58"/>
      <c r="C31" s="58"/>
      <c r="D31" s="58"/>
      <c r="E31" s="58"/>
      <c r="F31" s="58"/>
      <c r="G31" s="58"/>
      <c r="H31" s="58"/>
      <c r="I31" s="58"/>
      <c r="J31" s="58"/>
    </row>
    <row r="32" spans="1:11" s="37" customFormat="1" ht="15" x14ac:dyDescent="0.25">
      <c r="A32" s="11" t="s">
        <v>19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10" s="37" customFormat="1" ht="24" customHeight="1" x14ac:dyDescent="0.25">
      <c r="A33" s="11" t="s">
        <v>20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0" s="37" customFormat="1" ht="32.25" customHeight="1" x14ac:dyDescent="0.25">
      <c r="A34" s="58" t="s">
        <v>29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30.75" customHeight="1" x14ac:dyDescent="0.2">
      <c r="A35" s="58" t="s">
        <v>30</v>
      </c>
      <c r="B35" s="58"/>
      <c r="C35" s="58"/>
      <c r="D35" s="58"/>
      <c r="E35" s="58"/>
      <c r="F35" s="58"/>
      <c r="G35" s="58"/>
      <c r="H35" s="58"/>
      <c r="I35" s="58"/>
      <c r="J35" s="58"/>
    </row>
    <row r="36" spans="1:10" ht="12.75" x14ac:dyDescent="0.2">
      <c r="A36" s="9" t="s">
        <v>31</v>
      </c>
      <c r="B36" s="42"/>
      <c r="C36" s="43"/>
      <c r="D36" s="9"/>
      <c r="E36" s="9"/>
      <c r="F36" s="9"/>
      <c r="G36" s="9"/>
      <c r="H36" s="9"/>
      <c r="I36" s="9"/>
      <c r="J36" s="9"/>
    </row>
  </sheetData>
  <mergeCells count="12">
    <mergeCell ref="A35:J35"/>
    <mergeCell ref="A1:E1"/>
    <mergeCell ref="G1:J1"/>
    <mergeCell ref="A34:J34"/>
    <mergeCell ref="A3:J3"/>
    <mergeCell ref="A7:J7"/>
    <mergeCell ref="A24:J24"/>
    <mergeCell ref="A26:J26"/>
    <mergeCell ref="A27:J27"/>
    <mergeCell ref="A30:J30"/>
    <mergeCell ref="A28:J28"/>
    <mergeCell ref="A31:J31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1 J13:J14 J16:J19" xr:uid="{00000000-0002-0000-0600-000000000000}">
      <formula1>1</formula1>
    </dataValidation>
    <dataValidation type="whole" operator="equal" allowBlank="1" showInputMessage="1" showErrorMessage="1" sqref="J12 J15 J20:J21" xr:uid="{F7AA68E6-8C11-4E14-9733-96D9F176586D}">
      <formula1>1</formula1>
    </dataValidation>
  </dataValidations>
  <pageMargins left="0.43307086614173229" right="3.937007874015748E-2" top="0.15748031496062992" bottom="0" header="0.31496062992125984" footer="0.31496062992125984"/>
  <pageSetup paperSize="9" scale="65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SADNI SOKOVI 100% DELEŽ</vt:lpstr>
      <vt:lpstr>'SADNI SOKOVI 100% DELEŽ'!Področje_tiskanja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Marija Rajaković</cp:lastModifiedBy>
  <cp:lastPrinted>2024-11-20T11:56:41Z</cp:lastPrinted>
  <dcterms:created xsi:type="dcterms:W3CDTF">2012-02-17T12:19:39Z</dcterms:created>
  <dcterms:modified xsi:type="dcterms:W3CDTF">2025-03-28T11:07:20Z</dcterms:modified>
</cp:coreProperties>
</file>