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Moji dokumenti\delo Sanela Mlakar\MKL\RD in OBJAVA\"/>
    </mc:Choice>
  </mc:AlternateContent>
  <xr:revisionPtr revIDLastSave="0" documentId="8_{0EC3763B-D455-460F-BDF7-CE2FFD474D83}" xr6:coauthVersionLast="36" xr6:coauthVersionMax="36" xr10:uidLastSave="{00000000-0000-0000-0000-000000000000}"/>
  <bookViews>
    <workbookView xWindow="0" yWindow="0" windowWidth="28800" windowHeight="12225" xr2:uid="{C6D9078D-5E5A-4A50-9302-4D1E1CE0167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H11" i="1"/>
  <c r="G20" i="1"/>
  <c r="G19" i="1"/>
  <c r="H32" i="1" l="1"/>
  <c r="F32" i="1"/>
  <c r="F31" i="1"/>
  <c r="I26" i="1"/>
  <c r="H26" i="1"/>
  <c r="G26" i="1"/>
  <c r="I19" i="1"/>
  <c r="H19" i="1"/>
  <c r="I20" i="1"/>
  <c r="H20" i="1"/>
  <c r="G14" i="1"/>
  <c r="I14" i="1" s="1"/>
  <c r="H30" i="1" s="1"/>
  <c r="H14" i="1" l="1"/>
  <c r="F30" i="1" s="1"/>
  <c r="F33" i="1" s="1"/>
  <c r="I21" i="1"/>
  <c r="H31" i="1" s="1"/>
  <c r="H33" i="1" s="1"/>
  <c r="H21" i="1"/>
</calcChain>
</file>

<file path=xl/sharedStrings.xml><?xml version="1.0" encoding="utf-8"?>
<sst xmlns="http://schemas.openxmlformats.org/spreadsheetml/2006/main" count="48" uniqueCount="44">
  <si>
    <t>PRILOGA 3/1</t>
  </si>
  <si>
    <t>PONUDNIK___________________________________________________________________________________</t>
  </si>
  <si>
    <t>PRIKAZ STRUKTURE PONUDBENE CENE 
za javno naročilo Izvajanje storitev okolju prijaznega čiščenja za potrebe MKL za obdobje treh let za sklop 1</t>
  </si>
  <si>
    <t>I. REDNO ČIŠČENJE</t>
  </si>
  <si>
    <r>
      <t>Čistilna površina v m</t>
    </r>
    <r>
      <rPr>
        <b/>
        <vertAlign val="superscript"/>
        <sz val="10"/>
        <rFont val="Times New Roman"/>
        <family val="1"/>
        <charset val="238"/>
      </rPr>
      <t>2</t>
    </r>
  </si>
  <si>
    <t>% DDV</t>
  </si>
  <si>
    <r>
      <t xml:space="preserve">Cena čiščenja brez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</si>
  <si>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</si>
  <si>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t>II. GENERALNO ČIŠČENJE - 2x letno</t>
  </si>
  <si>
    <t>SKUPAJ</t>
  </si>
  <si>
    <t>III. DODATNO ČIŠČENJE</t>
  </si>
  <si>
    <t xml:space="preserve">Predvideno število ur </t>
  </si>
  <si>
    <t>PREDMET PONUDBE</t>
  </si>
  <si>
    <t>I</t>
  </si>
  <si>
    <t>REDNO ČIŠČENJE</t>
  </si>
  <si>
    <t>II</t>
  </si>
  <si>
    <t>GENERALNO ČIŠČENJE</t>
  </si>
  <si>
    <t>III</t>
  </si>
  <si>
    <t>DODATNO ČIŠČENJE</t>
  </si>
  <si>
    <t>* vrednost z in brez DDV za posamezno čiščenje in skupno vrednost ponudnik prepiše v predračun - Prilogo 3</t>
  </si>
  <si>
    <t>Navodila za izpolnjevanje:</t>
  </si>
  <si>
    <t xml:space="preserve">Ponudnik vpiše ponudbeno vrednost za vse navedene storitve (redno čiščenje, generalno čiščenje, dodatno čiščenje in izredno razkuževanje). </t>
  </si>
  <si>
    <r>
      <t>V kolikor ponudnik vpiše ceno nič (0) EUR ali cene v posamezno</t>
    </r>
    <r>
      <rPr>
        <sz val="10"/>
        <color rgb="FF000000"/>
        <rFont val="Times New Roman"/>
        <family val="1"/>
        <charset val="238"/>
      </rPr>
      <t xml:space="preserve"> postavko ne vpiše</t>
    </r>
    <r>
      <rPr>
        <sz val="10"/>
        <color theme="1"/>
        <rFont val="Times New Roman"/>
        <family val="1"/>
        <charset val="238"/>
      </rPr>
      <t xml:space="preserve">, se šteje, da ponuja postavko brezplačno. </t>
    </r>
  </si>
  <si>
    <t xml:space="preserve">Polja, ki jih mora izpolniti ponudnik, so obarvana sivo. </t>
  </si>
  <si>
    <t xml:space="preserve">Ponudbena vrednost mora vkjučevati vse stroške v skladu z zahtevami iz razpisne dokumentacije. </t>
  </si>
  <si>
    <r>
      <t xml:space="preserve">Skupna vrednost rednega čiščenja brez DDV </t>
    </r>
    <r>
      <rPr>
        <b/>
        <u/>
        <sz val="10"/>
        <rFont val="Times New Roman"/>
        <family val="1"/>
        <charset val="238"/>
      </rPr>
      <t>za 36 mesecev</t>
    </r>
  </si>
  <si>
    <r>
      <t xml:space="preserve">Skupna vrednost rednega čiščenja z DDV </t>
    </r>
    <r>
      <rPr>
        <b/>
        <u/>
        <sz val="10"/>
        <rFont val="Times New Roman"/>
        <family val="1"/>
        <charset val="238"/>
      </rPr>
      <t>za 36 mesecev</t>
    </r>
  </si>
  <si>
    <t>100 ur</t>
  </si>
  <si>
    <r>
      <t xml:space="preserve">Cena čiščenja brez DDV </t>
    </r>
    <r>
      <rPr>
        <b/>
        <u/>
        <sz val="10"/>
        <rFont val="Times New Roman"/>
        <family val="1"/>
        <charset val="238"/>
      </rPr>
      <t>za 1 uro</t>
    </r>
    <r>
      <rPr>
        <b/>
        <sz val="10"/>
        <rFont val="Times New Roman"/>
        <family val="1"/>
        <charset val="238"/>
      </rPr>
      <t xml:space="preserve"> v EUR</t>
    </r>
  </si>
  <si>
    <r>
      <t xml:space="preserve">Cena čiščenja z DDV            </t>
    </r>
    <r>
      <rPr>
        <b/>
        <u/>
        <sz val="10"/>
        <rFont val="Times New Roman"/>
        <family val="1"/>
        <charset val="238"/>
      </rPr>
      <t>za 1 uro</t>
    </r>
    <r>
      <rPr>
        <b/>
        <sz val="10"/>
        <rFont val="Times New Roman"/>
        <family val="1"/>
        <charset val="238"/>
      </rPr>
      <t xml:space="preserve"> v EUR</t>
    </r>
  </si>
  <si>
    <t>SKUPAJ I + II + III</t>
  </si>
  <si>
    <t>Čiščenje steklenih površin</t>
  </si>
  <si>
    <t>Generalno čiščenje</t>
  </si>
  <si>
    <r>
      <t xml:space="preserve">Cena mesečnega čiščenja
z DDV
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 xml:space="preserve">2 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</si>
  <si>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
brez DDV
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 xml:space="preserve">2 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</si>
  <si>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čiščenja z DDV
za </t>
    </r>
    <r>
      <rPr>
        <b/>
        <u/>
        <sz val="10"/>
        <color rgb="FF000000"/>
        <rFont val="Times New Roman"/>
        <family val="1"/>
        <charset val="238"/>
      </rPr>
      <t>1x čiščenje</t>
    </r>
    <r>
      <rPr>
        <b/>
        <sz val="10"/>
        <color rgb="FF000000"/>
        <rFont val="Times New Roman"/>
        <family val="1"/>
        <charset val="238"/>
      </rPr>
      <t xml:space="preserve"> (čistilne površine)
v EUR</t>
    </r>
  </si>
  <si>
    <r>
      <t xml:space="preserve">Skupna vrednost
brez DDV
</t>
    </r>
    <r>
      <rPr>
        <b/>
        <u/>
        <sz val="10"/>
        <rFont val="Times New Roman"/>
        <family val="1"/>
        <charset val="238"/>
      </rPr>
      <t xml:space="preserve">za 36 mesecev
</t>
    </r>
    <r>
      <rPr>
        <b/>
        <sz val="10"/>
        <rFont val="Times New Roman"/>
        <family val="1"/>
        <charset val="238"/>
      </rPr>
      <t>v EUR</t>
    </r>
  </si>
  <si>
    <r>
      <t xml:space="preserve">Skupna vrednost
z DDV
</t>
    </r>
    <r>
      <rPr>
        <b/>
        <u/>
        <sz val="10"/>
        <rFont val="Times New Roman"/>
        <family val="1"/>
        <charset val="238"/>
      </rPr>
      <t xml:space="preserve">za 36 mesecev
</t>
    </r>
    <r>
      <rPr>
        <b/>
        <sz val="10"/>
        <rFont val="Times New Roman"/>
        <family val="1"/>
        <charset val="238"/>
      </rPr>
      <t>v EUR</t>
    </r>
  </si>
  <si>
    <r>
      <t xml:space="preserve">Cena čiščenja brez DDV
</t>
    </r>
    <r>
      <rPr>
        <b/>
        <u/>
        <sz val="10"/>
        <color rgb="FF000000"/>
        <rFont val="Times New Roman"/>
        <family val="1"/>
        <charset val="238"/>
      </rPr>
      <t>za 1x čiščenje</t>
    </r>
    <r>
      <rPr>
        <b/>
        <sz val="10"/>
        <color rgb="FF000000"/>
        <rFont val="Times New Roman"/>
        <family val="1"/>
        <charset val="238"/>
      </rPr>
      <t xml:space="preserve"> čistilne površine
v EUR</t>
    </r>
  </si>
  <si>
    <t>CENA ZA 36 MESECEV
BREZ DDV V EUR</t>
  </si>
  <si>
    <t>CENA ZA 36 MESECEV
Z DDV V EUR</t>
  </si>
  <si>
    <r>
      <rPr>
        <b/>
        <sz val="10"/>
        <rFont val="Times New Roman"/>
        <family val="1"/>
        <charset val="238"/>
      </rPr>
      <t xml:space="preserve">Redno čiščenje </t>
    </r>
    <r>
      <rPr>
        <b/>
        <strike/>
        <sz val="10"/>
        <color rgb="FFFF0000"/>
        <rFont val="Times New Roman"/>
        <family val="1"/>
        <charset val="238"/>
      </rPr>
      <t xml:space="preserve">
</t>
    </r>
  </si>
  <si>
    <r>
      <t xml:space="preserve">Skupna vrednost brez DDV </t>
    </r>
    <r>
      <rPr>
        <b/>
        <u/>
        <sz val="10"/>
        <rFont val="Times New Roman"/>
        <family val="1"/>
        <charset val="238"/>
      </rPr>
      <t>za 100 ur</t>
    </r>
    <r>
      <rPr>
        <b/>
        <sz val="10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</si>
  <si>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rFont val="Times New Roman"/>
        <family val="1"/>
        <charset val="238"/>
      </rPr>
      <t xml:space="preserve">za 100 ur </t>
    </r>
    <r>
      <rPr>
        <b/>
        <sz val="10"/>
        <rFont val="Times New Roman"/>
        <family val="1"/>
        <charset val="238"/>
      </rPr>
      <t>v EUR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</si>
</sst>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vertAlign val="superscript"/>
      <sz val="10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name val="Times New Roman"/>
      <family val="1"/>
      <charset val="238"/>
    </font>
    <font>
      <b/>
      <strike/>
      <sz val="10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5" fillId="0" borderId="0" xfId="0" applyFont="1"/>
    <xf numFmtId="0" fontId="5" fillId="0" borderId="1" xfId="0" applyFont="1" applyBorder="1" applyAlignment="1">
      <alignment vertical="center"/>
    </xf>
    <xf numFmtId="9" fontId="6" fillId="0" borderId="1" xfId="0" applyNumberFormat="1" applyFont="1" applyBorder="1" applyAlignment="1">
      <alignment horizontal="right" vertical="center" wrapText="1"/>
    </xf>
    <xf numFmtId="0" fontId="5" fillId="0" borderId="0" xfId="0" applyFont="1" applyBorder="1"/>
    <xf numFmtId="0" fontId="10" fillId="0" borderId="0" xfId="0" applyFont="1"/>
    <xf numFmtId="4" fontId="6" fillId="2" borderId="4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vertical="center" wrapText="1"/>
    </xf>
    <xf numFmtId="0" fontId="11" fillId="0" borderId="0" xfId="0" applyFont="1"/>
    <xf numFmtId="4" fontId="6" fillId="3" borderId="0" xfId="0" applyNumberFormat="1" applyFont="1" applyFill="1" applyBorder="1" applyAlignment="1">
      <alignment horizontal="righ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11" fillId="3" borderId="0" xfId="0" applyFont="1" applyFill="1" applyBorder="1" applyAlignment="1">
      <alignment horizontal="center" vertical="center" wrapText="1"/>
    </xf>
    <xf numFmtId="9" fontId="6" fillId="3" borderId="0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4" borderId="0" xfId="0" applyFont="1" applyFill="1"/>
    <xf numFmtId="4" fontId="6" fillId="0" borderId="1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4" fontId="5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12" fillId="0" borderId="8" xfId="0" applyFont="1" applyBorder="1" applyAlignment="1">
      <alignment horizontal="left" wrapText="1"/>
    </xf>
    <xf numFmtId="0" fontId="12" fillId="0" borderId="9" xfId="0" applyFont="1" applyBorder="1" applyAlignment="1">
      <alignment horizontal="left" wrapText="1"/>
    </xf>
    <xf numFmtId="0" fontId="12" fillId="0" borderId="10" xfId="0" applyFont="1" applyBorder="1" applyAlignment="1">
      <alignment horizontal="left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4" fontId="9" fillId="3" borderId="2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D9EEC-791C-4450-86CF-16BB8F527DEA}">
  <dimension ref="A1:M44"/>
  <sheetViews>
    <sheetView tabSelected="1" zoomScaleNormal="100" workbookViewId="0">
      <selection activeCell="I21" sqref="I21"/>
    </sheetView>
  </sheetViews>
  <sheetFormatPr defaultRowHeight="15" x14ac:dyDescent="0.25"/>
  <cols>
    <col min="1" max="1" width="17.28515625" customWidth="1"/>
    <col min="2" max="2" width="1.7109375" style="1" customWidth="1"/>
    <col min="3" max="3" width="5.140625" bestFit="1" customWidth="1"/>
    <col min="4" max="4" width="8.42578125" customWidth="1"/>
    <col min="5" max="5" width="22.28515625" customWidth="1"/>
    <col min="6" max="6" width="7.42578125" bestFit="1" customWidth="1"/>
    <col min="7" max="7" width="17.5703125" customWidth="1"/>
    <col min="8" max="8" width="18.28515625" customWidth="1"/>
    <col min="9" max="9" width="16.5703125" customWidth="1"/>
  </cols>
  <sheetData>
    <row r="1" spans="1:10" x14ac:dyDescent="0.25">
      <c r="A1" s="1"/>
      <c r="C1" s="1"/>
      <c r="D1" s="1"/>
      <c r="E1" s="1"/>
      <c r="F1" s="1"/>
      <c r="G1" s="1"/>
      <c r="H1" s="1"/>
      <c r="I1" s="9" t="s">
        <v>0</v>
      </c>
      <c r="J1" s="1"/>
    </row>
    <row r="2" spans="1:10" x14ac:dyDescent="0.25">
      <c r="A2" s="1"/>
      <c r="C2" s="1"/>
      <c r="D2" s="1"/>
      <c r="E2" s="1"/>
      <c r="F2" s="1"/>
      <c r="G2" s="1"/>
      <c r="H2" s="1"/>
      <c r="I2" s="9"/>
      <c r="J2" s="1"/>
    </row>
    <row r="3" spans="1:10" x14ac:dyDescent="0.25">
      <c r="A3" s="3" t="s">
        <v>1</v>
      </c>
      <c r="B3" s="3"/>
      <c r="C3" s="1"/>
      <c r="D3" s="1"/>
      <c r="E3" s="1"/>
      <c r="F3" s="1"/>
      <c r="G3" s="1"/>
      <c r="H3" s="1"/>
      <c r="I3" s="1"/>
      <c r="J3" s="1"/>
    </row>
    <row r="4" spans="1:10" s="1" customFormat="1" x14ac:dyDescent="0.25">
      <c r="A4" s="3"/>
      <c r="B4" s="3"/>
    </row>
    <row r="6" spans="1:10" ht="15" customHeight="1" x14ac:dyDescent="0.25">
      <c r="A6" s="70" t="s">
        <v>2</v>
      </c>
      <c r="B6" s="70"/>
      <c r="C6" s="70"/>
      <c r="D6" s="70"/>
      <c r="E6" s="70"/>
      <c r="F6" s="70"/>
      <c r="G6" s="70"/>
      <c r="H6" s="70"/>
      <c r="I6" s="70"/>
      <c r="J6" s="2"/>
    </row>
    <row r="7" spans="1:10" s="1" customFormat="1" x14ac:dyDescent="0.25">
      <c r="A7" s="20"/>
      <c r="B7" s="20"/>
      <c r="C7" s="20"/>
      <c r="D7" s="20"/>
      <c r="E7" s="20"/>
      <c r="F7" s="20"/>
      <c r="G7" s="20"/>
      <c r="H7" s="20"/>
      <c r="I7" s="20"/>
      <c r="J7" s="2"/>
    </row>
    <row r="8" spans="1:10" x14ac:dyDescent="0.25">
      <c r="A8" s="71"/>
      <c r="B8" s="71"/>
      <c r="C8" s="71"/>
      <c r="D8" s="71"/>
      <c r="E8" s="71"/>
      <c r="F8" s="71"/>
      <c r="G8" s="71"/>
      <c r="H8" s="71"/>
      <c r="I8" s="71"/>
      <c r="J8" s="4"/>
    </row>
    <row r="9" spans="1:10" x14ac:dyDescent="0.25">
      <c r="A9" s="37" t="s">
        <v>3</v>
      </c>
      <c r="B9" s="37"/>
      <c r="C9" s="37"/>
      <c r="D9" s="37"/>
      <c r="E9" s="37"/>
      <c r="F9" s="37"/>
      <c r="G9" s="37"/>
      <c r="H9" s="37"/>
      <c r="I9" s="37"/>
      <c r="J9" s="5"/>
    </row>
    <row r="10" spans="1:10" ht="47.25" customHeight="1" x14ac:dyDescent="0.25">
      <c r="A10" s="76" t="s">
        <v>41</v>
      </c>
      <c r="B10" s="77"/>
      <c r="C10" s="56" t="s">
        <v>4</v>
      </c>
      <c r="D10" s="72"/>
      <c r="E10" s="48" t="s">
        <v>34</v>
      </c>
      <c r="F10" s="49"/>
      <c r="G10" s="19" t="s">
        <v>5</v>
      </c>
      <c r="H10" s="45" t="s">
        <v>33</v>
      </c>
      <c r="I10" s="46"/>
      <c r="J10" s="5"/>
    </row>
    <row r="11" spans="1:10" ht="24.75" customHeight="1" x14ac:dyDescent="0.25">
      <c r="A11" s="78"/>
      <c r="B11" s="79"/>
      <c r="C11" s="73"/>
      <c r="D11" s="74"/>
      <c r="E11" s="50"/>
      <c r="F11" s="50"/>
      <c r="G11" s="26">
        <v>0.22</v>
      </c>
      <c r="H11" s="47">
        <f>ROUND(E11,2)*1.22</f>
        <v>0</v>
      </c>
      <c r="I11" s="47"/>
      <c r="J11" s="5"/>
    </row>
    <row r="12" spans="1:10" ht="11.25" customHeight="1" x14ac:dyDescent="0.25">
      <c r="A12" s="78"/>
      <c r="B12" s="79"/>
      <c r="C12" s="75">
        <v>17194.5</v>
      </c>
      <c r="D12" s="75"/>
      <c r="E12" s="23">
        <v>1</v>
      </c>
      <c r="F12" s="23">
        <v>2</v>
      </c>
      <c r="G12" s="23">
        <v>3</v>
      </c>
      <c r="H12" s="23">
        <v>4</v>
      </c>
      <c r="I12" s="23">
        <v>5</v>
      </c>
      <c r="J12" s="5"/>
    </row>
    <row r="13" spans="1:10" ht="51" x14ac:dyDescent="0.25">
      <c r="A13" s="78"/>
      <c r="B13" s="79"/>
      <c r="C13" s="75"/>
      <c r="D13" s="75"/>
      <c r="E13" s="19" t="s">
        <v>6</v>
      </c>
      <c r="F13" s="19" t="s">
        <v>5</v>
      </c>
      <c r="G13" s="19" t="s">
        <v>7</v>
      </c>
      <c r="H13" s="21" t="s">
        <v>25</v>
      </c>
      <c r="I13" s="21" t="s">
        <v>26</v>
      </c>
      <c r="J13" s="5"/>
    </row>
    <row r="14" spans="1:10" x14ac:dyDescent="0.25">
      <c r="A14" s="80"/>
      <c r="B14" s="81"/>
      <c r="C14" s="75"/>
      <c r="D14" s="75"/>
      <c r="E14" s="22">
        <f>C12*ROUND(E11,2)</f>
        <v>0</v>
      </c>
      <c r="F14" s="12">
        <v>0.22</v>
      </c>
      <c r="G14" s="22">
        <f>ROUND(E14,2)*1.22</f>
        <v>0</v>
      </c>
      <c r="H14" s="22">
        <f>ROUND(E14,2)*36</f>
        <v>0</v>
      </c>
      <c r="I14" s="22">
        <f>ROUND(G14,2)*36</f>
        <v>0</v>
      </c>
      <c r="J14" s="5"/>
    </row>
    <row r="15" spans="1:10" x14ac:dyDescent="0.25">
      <c r="A15" s="55"/>
      <c r="B15" s="55"/>
      <c r="C15" s="55"/>
      <c r="D15" s="55"/>
      <c r="E15" s="55"/>
      <c r="F15" s="55"/>
      <c r="G15" s="55"/>
      <c r="H15" s="55"/>
      <c r="I15" s="55"/>
      <c r="J15" s="5"/>
    </row>
    <row r="16" spans="1:10" x14ac:dyDescent="0.25">
      <c r="A16" s="37" t="s">
        <v>8</v>
      </c>
      <c r="B16" s="37"/>
      <c r="C16" s="37"/>
      <c r="D16" s="37"/>
      <c r="E16" s="37"/>
      <c r="F16" s="37"/>
      <c r="G16" s="37"/>
      <c r="H16" s="37"/>
      <c r="I16" s="37"/>
      <c r="J16" s="5"/>
    </row>
    <row r="17" spans="1:13" ht="60" customHeight="1" x14ac:dyDescent="0.25">
      <c r="A17" s="58"/>
      <c r="B17" s="59"/>
      <c r="C17" s="60"/>
      <c r="D17" s="56" t="s">
        <v>4</v>
      </c>
      <c r="E17" s="19" t="s">
        <v>38</v>
      </c>
      <c r="F17" s="19" t="s">
        <v>5</v>
      </c>
      <c r="G17" s="19" t="s">
        <v>35</v>
      </c>
      <c r="H17" s="21" t="s">
        <v>36</v>
      </c>
      <c r="I17" s="21" t="s">
        <v>37</v>
      </c>
      <c r="J17" s="5"/>
    </row>
    <row r="18" spans="1:13" s="1" customFormat="1" x14ac:dyDescent="0.25">
      <c r="A18" s="61"/>
      <c r="B18" s="62"/>
      <c r="C18" s="63"/>
      <c r="D18" s="57"/>
      <c r="E18" s="23">
        <v>1</v>
      </c>
      <c r="F18" s="23">
        <v>2</v>
      </c>
      <c r="G18" s="23">
        <v>3</v>
      </c>
      <c r="H18" s="27">
        <v>4</v>
      </c>
      <c r="I18" s="27">
        <v>5</v>
      </c>
      <c r="J18" s="5"/>
    </row>
    <row r="19" spans="1:13" x14ac:dyDescent="0.25">
      <c r="A19" s="64" t="s">
        <v>32</v>
      </c>
      <c r="B19" s="65"/>
      <c r="C19" s="66"/>
      <c r="D19" s="29">
        <v>17194.5</v>
      </c>
      <c r="E19" s="10"/>
      <c r="F19" s="24">
        <v>0.22</v>
      </c>
      <c r="G19" s="22">
        <f>ROUND(E19,2)*1.22</f>
        <v>0</v>
      </c>
      <c r="H19" s="22">
        <f>ROUND(E19,2)*36</f>
        <v>0</v>
      </c>
      <c r="I19" s="22">
        <f>ROUND(G19,2)*36</f>
        <v>0</v>
      </c>
      <c r="J19" s="5"/>
      <c r="K19" s="5"/>
      <c r="L19" s="5"/>
      <c r="M19" s="5"/>
    </row>
    <row r="20" spans="1:13" ht="15" customHeight="1" x14ac:dyDescent="0.25">
      <c r="A20" s="64" t="s">
        <v>31</v>
      </c>
      <c r="B20" s="65"/>
      <c r="C20" s="66"/>
      <c r="D20" s="29">
        <v>6179</v>
      </c>
      <c r="E20" s="10"/>
      <c r="F20" s="25">
        <v>9.5000000000000001E-2</v>
      </c>
      <c r="G20" s="22">
        <f>ROUND(E20,2)*1.095</f>
        <v>0</v>
      </c>
      <c r="H20" s="22">
        <f>ROUND(E20,2)*36</f>
        <v>0</v>
      </c>
      <c r="I20" s="22">
        <f>ROUND(G20,2)*36</f>
        <v>0</v>
      </c>
      <c r="J20" s="5"/>
      <c r="K20" s="5"/>
      <c r="L20" s="5"/>
      <c r="M20" s="5"/>
    </row>
    <row r="21" spans="1:13" x14ac:dyDescent="0.25">
      <c r="A21" s="51" t="s">
        <v>9</v>
      </c>
      <c r="B21" s="52"/>
      <c r="C21" s="52"/>
      <c r="D21" s="52"/>
      <c r="E21" s="53"/>
      <c r="F21" s="53"/>
      <c r="G21" s="54"/>
      <c r="H21" s="13">
        <f>SUM(H19:H20)</f>
        <v>0</v>
      </c>
      <c r="I21" s="13">
        <f>SUM(I19:I20)</f>
        <v>0</v>
      </c>
      <c r="J21" s="5"/>
      <c r="K21" s="5"/>
      <c r="L21" s="5"/>
      <c r="M21" s="8"/>
    </row>
    <row r="22" spans="1:13" x14ac:dyDescent="0.25">
      <c r="A22" s="36"/>
      <c r="B22" s="36"/>
      <c r="C22" s="36"/>
      <c r="D22" s="36"/>
      <c r="E22" s="36"/>
      <c r="F22" s="36"/>
      <c r="G22" s="36"/>
      <c r="H22" s="36"/>
      <c r="I22" s="36"/>
      <c r="J22" s="5"/>
      <c r="K22" s="5"/>
      <c r="L22" s="5"/>
      <c r="M22" s="5"/>
    </row>
    <row r="23" spans="1:13" x14ac:dyDescent="0.25">
      <c r="A23" s="37" t="s">
        <v>10</v>
      </c>
      <c r="B23" s="37"/>
      <c r="C23" s="37"/>
      <c r="D23" s="37"/>
      <c r="E23" s="37"/>
      <c r="F23" s="37"/>
      <c r="G23" s="37"/>
      <c r="H23" s="37"/>
      <c r="I23" s="37"/>
      <c r="J23" s="5"/>
      <c r="K23" s="5"/>
      <c r="L23" s="5"/>
      <c r="M23" s="5"/>
    </row>
    <row r="24" spans="1:13" x14ac:dyDescent="0.25">
      <c r="A24" s="38" t="s">
        <v>11</v>
      </c>
      <c r="B24" s="38"/>
      <c r="C24" s="38"/>
      <c r="D24" s="38"/>
      <c r="E24" s="21">
        <v>1</v>
      </c>
      <c r="F24" s="21">
        <v>2</v>
      </c>
      <c r="G24" s="21">
        <v>3</v>
      </c>
      <c r="H24" s="21">
        <v>4</v>
      </c>
      <c r="I24" s="21">
        <v>5</v>
      </c>
      <c r="J24" s="5"/>
      <c r="K24" s="5"/>
      <c r="L24" s="5"/>
      <c r="M24" s="5"/>
    </row>
    <row r="25" spans="1:13" ht="38.25" x14ac:dyDescent="0.25">
      <c r="A25" s="38"/>
      <c r="B25" s="38"/>
      <c r="C25" s="38"/>
      <c r="D25" s="38"/>
      <c r="E25" s="21" t="s">
        <v>28</v>
      </c>
      <c r="F25" s="21" t="s">
        <v>5</v>
      </c>
      <c r="G25" s="21" t="s">
        <v>29</v>
      </c>
      <c r="H25" s="21" t="s">
        <v>42</v>
      </c>
      <c r="I25" s="21" t="s">
        <v>43</v>
      </c>
      <c r="J25" s="5"/>
      <c r="K25" s="5"/>
      <c r="L25" s="5"/>
      <c r="M25" s="5"/>
    </row>
    <row r="26" spans="1:13" x14ac:dyDescent="0.25">
      <c r="A26" s="88" t="s">
        <v>27</v>
      </c>
      <c r="B26" s="88"/>
      <c r="C26" s="88"/>
      <c r="D26" s="88"/>
      <c r="E26" s="11"/>
      <c r="F26" s="7">
        <v>0.22</v>
      </c>
      <c r="G26" s="22">
        <f>ROUND(E26,2)*1.22</f>
        <v>0</v>
      </c>
      <c r="H26" s="22">
        <f>ROUND(E26,2)*36</f>
        <v>0</v>
      </c>
      <c r="I26" s="22">
        <f>ROUND(G26,2)*36</f>
        <v>0</v>
      </c>
    </row>
    <row r="27" spans="1:13" x14ac:dyDescent="0.25">
      <c r="A27" s="17"/>
      <c r="B27" s="17"/>
      <c r="C27" s="17"/>
      <c r="D27" s="17"/>
      <c r="E27" s="15"/>
      <c r="F27" s="18"/>
      <c r="G27" s="15"/>
      <c r="H27" s="16"/>
      <c r="I27" s="16"/>
    </row>
    <row r="28" spans="1:13" x14ac:dyDescent="0.25">
      <c r="A28" s="39"/>
      <c r="B28" s="39"/>
      <c r="C28" s="39"/>
      <c r="D28" s="39"/>
      <c r="E28" s="39"/>
      <c r="F28" s="39"/>
      <c r="G28" s="39"/>
      <c r="H28" s="39"/>
      <c r="I28" s="39"/>
    </row>
    <row r="29" spans="1:13" ht="33.75" customHeight="1" x14ac:dyDescent="0.25">
      <c r="A29" s="33" t="s">
        <v>12</v>
      </c>
      <c r="B29" s="34"/>
      <c r="C29" s="34"/>
      <c r="D29" s="34"/>
      <c r="E29" s="35"/>
      <c r="F29" s="86" t="s">
        <v>39</v>
      </c>
      <c r="G29" s="87"/>
      <c r="H29" s="85" t="s">
        <v>40</v>
      </c>
      <c r="I29" s="85"/>
    </row>
    <row r="30" spans="1:13" x14ac:dyDescent="0.25">
      <c r="A30" s="6" t="s">
        <v>13</v>
      </c>
      <c r="B30" s="42" t="s">
        <v>14</v>
      </c>
      <c r="C30" s="43"/>
      <c r="D30" s="43"/>
      <c r="E30" s="44"/>
      <c r="F30" s="40">
        <f>H14</f>
        <v>0</v>
      </c>
      <c r="G30" s="41"/>
      <c r="H30" s="84">
        <f>I14</f>
        <v>0</v>
      </c>
      <c r="I30" s="84"/>
    </row>
    <row r="31" spans="1:13" x14ac:dyDescent="0.25">
      <c r="A31" s="6" t="s">
        <v>15</v>
      </c>
      <c r="B31" s="42" t="s">
        <v>16</v>
      </c>
      <c r="C31" s="43"/>
      <c r="D31" s="43"/>
      <c r="E31" s="44"/>
      <c r="F31" s="40">
        <f>H21</f>
        <v>0</v>
      </c>
      <c r="G31" s="41"/>
      <c r="H31" s="84">
        <f>I21</f>
        <v>0</v>
      </c>
      <c r="I31" s="84"/>
    </row>
    <row r="32" spans="1:13" x14ac:dyDescent="0.25">
      <c r="A32" s="6" t="s">
        <v>17</v>
      </c>
      <c r="B32" s="42" t="s">
        <v>18</v>
      </c>
      <c r="C32" s="43"/>
      <c r="D32" s="43"/>
      <c r="E32" s="44"/>
      <c r="F32" s="40">
        <f>H26</f>
        <v>0</v>
      </c>
      <c r="G32" s="41"/>
      <c r="H32" s="84">
        <f>I26</f>
        <v>0</v>
      </c>
      <c r="I32" s="84"/>
    </row>
    <row r="33" spans="1:13" x14ac:dyDescent="0.25">
      <c r="A33" s="30" t="s">
        <v>30</v>
      </c>
      <c r="B33" s="31"/>
      <c r="C33" s="31"/>
      <c r="D33" s="31"/>
      <c r="E33" s="32"/>
      <c r="F33" s="82">
        <f>SUM(F30:G32)</f>
        <v>0</v>
      </c>
      <c r="G33" s="83"/>
      <c r="H33" s="82">
        <f>SUM(H30:I32)</f>
        <v>0</v>
      </c>
      <c r="I33" s="83"/>
    </row>
    <row r="34" spans="1:13" x14ac:dyDescent="0.25">
      <c r="A34" s="5" t="s">
        <v>19</v>
      </c>
      <c r="B34" s="5"/>
    </row>
    <row r="36" spans="1:13" x14ac:dyDescent="0.25">
      <c r="A36" s="14" t="s">
        <v>20</v>
      </c>
      <c r="B36" s="14"/>
      <c r="C36" s="14"/>
      <c r="D36" s="5"/>
      <c r="E36" s="5"/>
      <c r="F36" s="5"/>
      <c r="G36" s="5"/>
      <c r="H36" s="5"/>
      <c r="I36" s="5"/>
      <c r="J36" s="3"/>
      <c r="K36" s="3"/>
      <c r="L36" s="1"/>
      <c r="M36" s="1"/>
    </row>
    <row r="37" spans="1:13" x14ac:dyDescent="0.25">
      <c r="A37" s="67" t="s">
        <v>24</v>
      </c>
      <c r="B37" s="67"/>
      <c r="C37" s="67"/>
      <c r="D37" s="67"/>
      <c r="E37" s="67"/>
      <c r="F37" s="67"/>
      <c r="G37" s="67"/>
      <c r="H37" s="67"/>
      <c r="I37" s="67"/>
      <c r="J37" s="3"/>
      <c r="K37" s="3"/>
      <c r="L37" s="1"/>
      <c r="M37" s="1"/>
    </row>
    <row r="38" spans="1:13" x14ac:dyDescent="0.25">
      <c r="A38" s="68" t="s">
        <v>21</v>
      </c>
      <c r="B38" s="68"/>
      <c r="C38" s="68"/>
      <c r="D38" s="68"/>
      <c r="E38" s="68"/>
      <c r="F38" s="68"/>
      <c r="G38" s="68"/>
      <c r="H38" s="68"/>
      <c r="I38" s="68"/>
      <c r="J38" s="3"/>
      <c r="K38" s="3"/>
      <c r="L38" s="1"/>
      <c r="M38" s="1"/>
    </row>
    <row r="39" spans="1:13" x14ac:dyDescent="0.25">
      <c r="A39" s="69" t="s">
        <v>22</v>
      </c>
      <c r="B39" s="69"/>
      <c r="C39" s="69"/>
      <c r="D39" s="69"/>
      <c r="E39" s="69"/>
      <c r="F39" s="69"/>
      <c r="G39" s="69"/>
      <c r="H39" s="69"/>
      <c r="I39" s="69"/>
      <c r="J39" s="3"/>
      <c r="K39" s="3"/>
      <c r="L39" s="1"/>
      <c r="M39" s="1"/>
    </row>
    <row r="40" spans="1:13" x14ac:dyDescent="0.25">
      <c r="A40" s="28" t="s">
        <v>23</v>
      </c>
      <c r="B40" s="28"/>
      <c r="C40" s="28"/>
      <c r="D40" s="28"/>
      <c r="E40" s="28"/>
      <c r="F40" s="28"/>
      <c r="G40" s="28"/>
      <c r="H40" s="28"/>
      <c r="I40" s="28"/>
      <c r="J40" s="3"/>
      <c r="K40" s="3"/>
      <c r="L40" s="1"/>
      <c r="M40" s="1"/>
    </row>
    <row r="41" spans="1:13" x14ac:dyDescent="0.25">
      <c r="A41" s="5"/>
      <c r="B41" s="5"/>
      <c r="C41" s="5"/>
      <c r="D41" s="5"/>
      <c r="E41" s="5"/>
      <c r="F41" s="5"/>
      <c r="G41" s="5"/>
      <c r="H41" s="5"/>
      <c r="I41" s="5"/>
      <c r="J41" s="3"/>
      <c r="K41" s="3"/>
      <c r="L41" s="1"/>
      <c r="M41" s="1"/>
    </row>
    <row r="42" spans="1:13" x14ac:dyDescent="0.25">
      <c r="A42" s="5"/>
      <c r="B42" s="5"/>
      <c r="C42" s="5"/>
      <c r="D42" s="5"/>
      <c r="E42" s="5"/>
      <c r="F42" s="5"/>
      <c r="G42" s="5"/>
      <c r="H42" s="5"/>
      <c r="I42" s="5"/>
      <c r="J42" s="3"/>
      <c r="K42" s="3"/>
      <c r="L42" s="1"/>
      <c r="M42" s="1"/>
    </row>
    <row r="43" spans="1:13" x14ac:dyDescent="0.25">
      <c r="A43" s="5"/>
      <c r="B43" s="5"/>
      <c r="C43" s="5"/>
      <c r="D43" s="5"/>
      <c r="E43" s="5"/>
      <c r="F43" s="5"/>
      <c r="G43" s="5"/>
      <c r="H43" s="5"/>
      <c r="I43" s="5"/>
      <c r="J43" s="3"/>
      <c r="K43" s="3"/>
      <c r="L43" s="1"/>
      <c r="M43" s="1"/>
    </row>
    <row r="44" spans="1:13" x14ac:dyDescent="0.25">
      <c r="A44" s="5"/>
      <c r="B44" s="5"/>
      <c r="C44" s="5"/>
      <c r="D44" s="5"/>
      <c r="E44" s="5"/>
      <c r="F44" s="5"/>
      <c r="G44" s="5"/>
      <c r="H44" s="5"/>
      <c r="I44" s="5"/>
      <c r="J44" s="3"/>
      <c r="K44" s="3"/>
      <c r="L44" s="1"/>
      <c r="M44" s="1"/>
    </row>
  </sheetData>
  <mergeCells count="40">
    <mergeCell ref="A37:I37"/>
    <mergeCell ref="A38:I38"/>
    <mergeCell ref="A39:I39"/>
    <mergeCell ref="A6:I6"/>
    <mergeCell ref="A8:I8"/>
    <mergeCell ref="A9:I9"/>
    <mergeCell ref="C10:D11"/>
    <mergeCell ref="C12:D14"/>
    <mergeCell ref="A10:B14"/>
    <mergeCell ref="F33:G33"/>
    <mergeCell ref="H30:I30"/>
    <mergeCell ref="H31:I31"/>
    <mergeCell ref="H32:I32"/>
    <mergeCell ref="H33:I33"/>
    <mergeCell ref="H29:I29"/>
    <mergeCell ref="F29:G29"/>
    <mergeCell ref="H10:I10"/>
    <mergeCell ref="H11:I11"/>
    <mergeCell ref="E10:F10"/>
    <mergeCell ref="E11:F11"/>
    <mergeCell ref="A21:G21"/>
    <mergeCell ref="A15:I15"/>
    <mergeCell ref="A16:I16"/>
    <mergeCell ref="D17:D18"/>
    <mergeCell ref="A17:C18"/>
    <mergeCell ref="A19:C19"/>
    <mergeCell ref="A20:C20"/>
    <mergeCell ref="A33:E33"/>
    <mergeCell ref="A29:E29"/>
    <mergeCell ref="A22:I22"/>
    <mergeCell ref="A23:I23"/>
    <mergeCell ref="A24:D25"/>
    <mergeCell ref="A26:D26"/>
    <mergeCell ref="A28:I28"/>
    <mergeCell ref="F30:G30"/>
    <mergeCell ref="B30:E30"/>
    <mergeCell ref="F31:G31"/>
    <mergeCell ref="F32:G32"/>
    <mergeCell ref="B31:E31"/>
    <mergeCell ref="B32:E32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Sanela Mlakar</dc:creator>
  <cp:lastModifiedBy>Sanela Mlakar</cp:lastModifiedBy>
  <cp:lastPrinted>2024-01-19T08:12:02Z</cp:lastPrinted>
  <dcterms:created xsi:type="dcterms:W3CDTF">2024-01-19T07:30:51Z</dcterms:created>
  <dcterms:modified xsi:type="dcterms:W3CDTF">2024-03-18T07:54:55Z</dcterms:modified>
</cp:coreProperties>
</file>