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O:\Moji dokumenti\delo Sanela Mlakar\Vrtec Andersen\RAZPISNA DOKUMENTACIJA IN OBJAVA\"/>
    </mc:Choice>
  </mc:AlternateContent>
  <xr:revisionPtr revIDLastSave="0" documentId="13_ncr:1_{81885186-923F-4FD2-8286-C80BC8948E4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 s="1"/>
  <c r="I15" i="1" s="1"/>
  <c r="G16" i="1"/>
  <c r="H16" i="1" s="1"/>
  <c r="G17" i="1"/>
  <c r="H17" i="1" s="1"/>
  <c r="I17" i="1" s="1"/>
  <c r="G18" i="1"/>
  <c r="H18" i="1" s="1"/>
  <c r="G19" i="1"/>
  <c r="H19" i="1" s="1"/>
  <c r="G20" i="1"/>
  <c r="H20" i="1" s="1"/>
  <c r="G21" i="1"/>
  <c r="H21" i="1"/>
  <c r="G22" i="1"/>
  <c r="H22" i="1" s="1"/>
  <c r="G14" i="1"/>
  <c r="J12" i="1"/>
  <c r="G9" i="1"/>
  <c r="H9" i="1"/>
  <c r="G10" i="1"/>
  <c r="H10" i="1" s="1"/>
  <c r="G11" i="1"/>
  <c r="H11" i="1" s="1"/>
  <c r="G8" i="1"/>
  <c r="I9" i="1" l="1"/>
  <c r="I21" i="1"/>
  <c r="G12" i="1"/>
  <c r="I19" i="1"/>
  <c r="H8" i="1"/>
  <c r="H12" i="1" s="1"/>
  <c r="I11" i="1"/>
  <c r="H14" i="1"/>
  <c r="H23" i="1" s="1"/>
  <c r="G23" i="1"/>
  <c r="I8" i="1"/>
  <c r="I12" i="1" s="1"/>
  <c r="I22" i="1"/>
  <c r="I20" i="1"/>
  <c r="I18" i="1"/>
  <c r="I16" i="1"/>
  <c r="I10" i="1"/>
  <c r="J23" i="1"/>
  <c r="I14" i="1" l="1"/>
  <c r="I23" i="1"/>
</calcChain>
</file>

<file path=xl/sharedStrings.xml><?xml version="1.0" encoding="utf-8"?>
<sst xmlns="http://schemas.openxmlformats.org/spreadsheetml/2006/main" count="78" uniqueCount="55">
  <si>
    <t xml:space="preserve">Naziv ponudnika: </t>
  </si>
  <si>
    <t>Naročnik: VRTEC H.C.ANDERSENA, RAŠIŠKA 7, 1000 LJUBLJANA</t>
  </si>
  <si>
    <t>1. MLEKO IN MLEČNI IZDELKI</t>
  </si>
  <si>
    <t xml:space="preserve">ZAP. ŠT. </t>
  </si>
  <si>
    <t xml:space="preserve">VRSTA BLAGA                                             </t>
  </si>
  <si>
    <t>OCENJENA KOLIČINA</t>
  </si>
  <si>
    <t>ENOTA MERE</t>
  </si>
  <si>
    <t>BLAGOVNA ZNAMKA</t>
  </si>
  <si>
    <t>CENA ZA ENOTO MERE BREZ DDV (EUR)</t>
  </si>
  <si>
    <t>VREDNOST ZA OCENJENO KOLIČINO BREZ DDV (EUR)</t>
  </si>
  <si>
    <t>ZNESEK DDV (EUR)</t>
  </si>
  <si>
    <t>VREDNOST ZA OCENJENO KOLIČINO Z DDV (EUR)</t>
  </si>
  <si>
    <t>ŠT. ŽIVIL PO MERILU "SHEMA KAKOVOSTI"</t>
  </si>
  <si>
    <t>7 = 3 x 6</t>
  </si>
  <si>
    <t>8 = 7 x stopnja DDV</t>
  </si>
  <si>
    <t>9 = 7 + 8</t>
  </si>
  <si>
    <t>3. SKLOP: MLEČNI IZDELKI BREZ LAKTOZE</t>
  </si>
  <si>
    <t>1.</t>
  </si>
  <si>
    <t>Trajno mleko DEKLARIRANO BREZ LAKTOZE, 1,5 do 3,5 % m.m., kratkotrajna sterilizacija, pakiranje 1 L</t>
  </si>
  <si>
    <t>L</t>
  </si>
  <si>
    <t>2.</t>
  </si>
  <si>
    <t>Poltrdi  sir DEKLARIRAN BREZ LAKTOZE, vsebnost maščob 24-28g/100g izdelka, vakumsko pakiranje 250 - 500 g</t>
  </si>
  <si>
    <t>kg</t>
  </si>
  <si>
    <t>3.</t>
  </si>
  <si>
    <t>Sadni jogurt, DEKLARIRAN BREZ LAKTOZE, pakiranje do 500 g</t>
  </si>
  <si>
    <t>4.</t>
  </si>
  <si>
    <r>
      <t>Navadni jogurt</t>
    </r>
    <r>
      <rPr>
        <b/>
        <sz val="9"/>
        <rFont val="Arial Narrow"/>
        <family val="2"/>
        <charset val="238"/>
      </rPr>
      <t xml:space="preserve">, </t>
    </r>
    <r>
      <rPr>
        <sz val="9"/>
        <rFont val="Arial Narrow"/>
        <family val="2"/>
        <charset val="238"/>
      </rPr>
      <t>DEKLARIRAN BREZ LAKTOZE, pakiranje do 500 g</t>
    </r>
  </si>
  <si>
    <t>SKUPAJ  VREDNOST SKLOPA 3.</t>
  </si>
  <si>
    <t>6. SKLOP: ŽIVILA IZ SHEM KAKOVOSTI (brez eko živil): MLEKO IN MLEČNI IZDELKI DEKLARIRANI S CERTIFIKATOM, npr. IZBRANA KAKOVOST</t>
  </si>
  <si>
    <t>Pasterizirano mleko, 3,2 do 3,5 % m.m., pakiranje 5 do 10 L, vedro / ročka</t>
  </si>
  <si>
    <t>/</t>
  </si>
  <si>
    <t>Tekoči navadni jogurt, 3,2 do 3,5 % m.m., pakiranje 500 do 1000 g</t>
  </si>
  <si>
    <t>Navadni čvrsti jogurt, 2,5 do 3,5 % m.m., pakiranje: lonček 150 do 180 g</t>
  </si>
  <si>
    <t xml:space="preserve">Probiotično fermentirano mleko  1,0  do 3,5 % m.m., pakiranje:  lonček 150 do 180 g  </t>
  </si>
  <si>
    <t>5.</t>
  </si>
  <si>
    <t>Čvrsto kislo mleko iz homogeniziranega mleka, 3,2 do 3,5 % m.m., pakiranje 150 do 180 g</t>
  </si>
  <si>
    <t>6.</t>
  </si>
  <si>
    <t>Surovo maslo 1. vrste, min 82 % m.m., brez konzervansov in aditivov, pakiranje 200 do 250 g</t>
  </si>
  <si>
    <t>7.</t>
  </si>
  <si>
    <t>Skuta, nepasirana, iz pasteriziranega mleka, 30 do 40 % m.m. v suhi snovi, pakiranje 0,5-1 kg</t>
  </si>
  <si>
    <t>8.</t>
  </si>
  <si>
    <t>Skuta, pasirana, iz pasteriziranega mleka, 30 do 40 %m.m., pakiranje 0,5-1kg</t>
  </si>
  <si>
    <t>9.</t>
  </si>
  <si>
    <t>Skuta, nepasirana, iz pasteriziranega mleka, 30 do 40 % m.m. v suhi snovi, pakiranje 3 do 5 kg</t>
  </si>
  <si>
    <t>SKUPAJ VREDNOST SKLOPA 6.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</si>
  <si>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</si>
  <si>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</si>
  <si>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</si>
  <si>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</si>
  <si>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</si>
  <si>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</si>
  <si>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</t>
    </r>
  </si>
  <si>
    <t>Ponudba velja 4 mesece od datuma za prejem ponudb.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</si>
  <si>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</si>
  <si>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r>
      <t xml:space="preserve">V </t>
    </r>
    <r>
      <rPr>
        <b/>
        <sz val="10"/>
        <color theme="1"/>
        <rFont val="Arial Narrow"/>
        <family val="2"/>
        <charset val="238"/>
      </rPr>
      <t>stolpec 10</t>
    </r>
    <r>
      <rPr>
        <sz val="10"/>
        <color theme="1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 (Sklop 6).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</si>
</sst>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indexed="8"/>
      <name val="Calibri"/>
      <family val="2"/>
      <charset val="238"/>
    </font>
    <font>
      <sz val="9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Protection="1"/>
    <xf numFmtId="0" fontId="4" fillId="3" borderId="1" xfId="1" applyFont="1" applyFill="1" applyBorder="1" applyAlignment="1" applyProtection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</xf>
    <xf numFmtId="4" fontId="4" fillId="3" borderId="1" xfId="1" applyNumberFormat="1" applyFont="1" applyFill="1" applyBorder="1" applyAlignment="1" applyProtection="1">
      <alignment horizontal="center" vertical="center" wrapText="1"/>
    </xf>
    <xf numFmtId="4" fontId="4" fillId="2" borderId="1" xfId="1" applyNumberFormat="1" applyFont="1" applyFill="1" applyBorder="1" applyAlignment="1" applyProtection="1">
      <alignment horizontal="center" vertical="center" wrapText="1"/>
    </xf>
    <xf numFmtId="0" fontId="4" fillId="3" borderId="2" xfId="1" applyFont="1" applyFill="1" applyBorder="1" applyAlignment="1" applyProtection="1">
      <alignment horizontal="center" vertical="center" wrapText="1"/>
    </xf>
    <xf numFmtId="3" fontId="4" fillId="3" borderId="2" xfId="1" applyNumberFormat="1" applyFont="1" applyFill="1" applyBorder="1" applyAlignment="1" applyProtection="1">
      <alignment horizontal="center" vertical="center" wrapText="1"/>
    </xf>
    <xf numFmtId="4" fontId="4" fillId="3" borderId="2" xfId="1" applyNumberFormat="1" applyFont="1" applyFill="1" applyBorder="1" applyAlignment="1" applyProtection="1">
      <alignment horizontal="center" vertical="center" wrapText="1"/>
    </xf>
    <xf numFmtId="3" fontId="4" fillId="2" borderId="2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5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Protection="1"/>
    <xf numFmtId="0" fontId="11" fillId="0" borderId="0" xfId="0" applyFont="1"/>
    <xf numFmtId="0" fontId="8" fillId="0" borderId="0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0" fontId="9" fillId="0" borderId="0" xfId="0" applyNumberFormat="1" applyFont="1"/>
    <xf numFmtId="0" fontId="9" fillId="0" borderId="0" xfId="0" applyFont="1"/>
    <xf numFmtId="0" fontId="9" fillId="0" borderId="1" xfId="0" applyFont="1" applyBorder="1" applyAlignment="1" applyProtection="1">
      <alignment horizontal="justify" vertical="center" wrapText="1"/>
    </xf>
    <xf numFmtId="3" fontId="9" fillId="0" borderId="1" xfId="0" quotePrefix="1" applyNumberFormat="1" applyFont="1" applyBorder="1" applyAlignment="1" applyProtection="1">
      <alignment horizontal="center" vertical="center"/>
    </xf>
    <xf numFmtId="3" fontId="9" fillId="4" borderId="1" xfId="0" quotePrefix="1" applyNumberFormat="1" applyFont="1" applyFill="1" applyBorder="1" applyAlignment="1" applyProtection="1">
      <alignment horizontal="center" vertical="center"/>
    </xf>
    <xf numFmtId="4" fontId="1" fillId="5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wrapText="1"/>
    </xf>
    <xf numFmtId="0" fontId="10" fillId="2" borderId="0" xfId="0" applyFont="1" applyFill="1" applyAlignment="1" applyProtection="1">
      <alignment horizontal="center"/>
    </xf>
    <xf numFmtId="0" fontId="4" fillId="2" borderId="3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</cellXfs>
  <cellStyles count="3">
    <cellStyle name="Navadno" xfId="0" builtinId="0"/>
    <cellStyle name="Navadno 2" xfId="1" xr:uid="{00000000-0005-0000-0000-000001000000}"/>
    <cellStyle name="Normal_renata - vse-MLEKO-IN-MLEC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zoomScaleNormal="100" workbookViewId="0">
      <selection activeCell="A13" sqref="A13:J13"/>
    </sheetView>
  </sheetViews>
  <sheetFormatPr defaultColWidth="22.140625" defaultRowHeight="12.75" x14ac:dyDescent="0.2"/>
  <cols>
    <col min="1" max="1" width="4.5703125" style="5" customWidth="1"/>
    <col min="2" max="2" width="46.85546875" style="20" customWidth="1"/>
    <col min="3" max="3" width="9.85546875" style="5" bestFit="1" customWidth="1"/>
    <col min="4" max="4" width="6.5703125" style="5" bestFit="1" customWidth="1"/>
    <col min="5" max="5" width="18" style="5" bestFit="1" customWidth="1"/>
    <col min="6" max="10" width="12.7109375" style="5" customWidth="1"/>
    <col min="11" max="16384" width="22.140625" style="5"/>
  </cols>
  <sheetData>
    <row r="1" spans="1:10" s="3" customFormat="1" x14ac:dyDescent="0.25">
      <c r="A1" s="1" t="s">
        <v>0</v>
      </c>
      <c r="B1" s="1"/>
      <c r="C1" s="1"/>
      <c r="D1" s="2"/>
      <c r="E1" s="1"/>
      <c r="G1" s="3" t="s">
        <v>1</v>
      </c>
    </row>
    <row r="2" spans="1:10" s="3" customFormat="1" x14ac:dyDescent="0.25">
      <c r="A2" s="4"/>
      <c r="B2" s="4"/>
      <c r="C2" s="4"/>
      <c r="D2" s="4"/>
      <c r="E2" s="4"/>
      <c r="F2" s="1"/>
    </row>
    <row r="3" spans="1:10" ht="15.75" x14ac:dyDescent="0.25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s="3" customFormat="1" x14ac:dyDescent="0.25">
      <c r="A4" s="4"/>
      <c r="B4" s="4"/>
      <c r="C4" s="4"/>
      <c r="D4" s="4"/>
      <c r="E4" s="4"/>
      <c r="F4" s="1"/>
    </row>
    <row r="5" spans="1:10" ht="63.75" x14ac:dyDescent="0.2">
      <c r="A5" s="6" t="s">
        <v>3</v>
      </c>
      <c r="B5" s="6" t="s">
        <v>4</v>
      </c>
      <c r="C5" s="7" t="s">
        <v>5</v>
      </c>
      <c r="D5" s="7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</row>
    <row r="6" spans="1:10" ht="25.5" x14ac:dyDescent="0.2">
      <c r="A6" s="10">
        <v>1</v>
      </c>
      <c r="B6" s="10">
        <v>2</v>
      </c>
      <c r="C6" s="11">
        <v>3</v>
      </c>
      <c r="D6" s="11">
        <v>4</v>
      </c>
      <c r="E6" s="11">
        <v>5</v>
      </c>
      <c r="F6" s="11">
        <v>6</v>
      </c>
      <c r="G6" s="12" t="s">
        <v>13</v>
      </c>
      <c r="H6" s="11" t="s">
        <v>14</v>
      </c>
      <c r="I6" s="12" t="s">
        <v>15</v>
      </c>
      <c r="J6" s="13">
        <v>10</v>
      </c>
    </row>
    <row r="7" spans="1:10" x14ac:dyDescent="0.2">
      <c r="A7" s="46" t="s">
        <v>16</v>
      </c>
      <c r="B7" s="47"/>
      <c r="C7" s="47"/>
      <c r="D7" s="47"/>
      <c r="E7" s="47"/>
      <c r="F7" s="47"/>
      <c r="G7" s="47"/>
      <c r="H7" s="47"/>
      <c r="I7" s="47"/>
      <c r="J7" s="47"/>
    </row>
    <row r="8" spans="1:10" ht="25.5" x14ac:dyDescent="0.2">
      <c r="A8" s="14" t="s">
        <v>17</v>
      </c>
      <c r="B8" s="15" t="s">
        <v>18</v>
      </c>
      <c r="C8" s="16">
        <v>360</v>
      </c>
      <c r="D8" s="14" t="s">
        <v>19</v>
      </c>
      <c r="E8" s="17"/>
      <c r="F8" s="18"/>
      <c r="G8" s="19">
        <f>C8*ROUND(F8,4)</f>
        <v>0</v>
      </c>
      <c r="H8" s="19">
        <f>G8*0.095</f>
        <v>0</v>
      </c>
      <c r="I8" s="19">
        <f>G8+H8</f>
        <v>0</v>
      </c>
      <c r="J8" s="16"/>
    </row>
    <row r="9" spans="1:10" ht="25.5" x14ac:dyDescent="0.2">
      <c r="A9" s="14" t="s">
        <v>20</v>
      </c>
      <c r="B9" s="15" t="s">
        <v>21</v>
      </c>
      <c r="C9" s="16">
        <v>15</v>
      </c>
      <c r="D9" s="14" t="s">
        <v>22</v>
      </c>
      <c r="E9" s="17"/>
      <c r="F9" s="18"/>
      <c r="G9" s="19">
        <f t="shared" ref="G9:G11" si="0">C9*ROUND(F9,4)</f>
        <v>0</v>
      </c>
      <c r="H9" s="19">
        <f t="shared" ref="H9:H11" si="1">G9*0.095</f>
        <v>0</v>
      </c>
      <c r="I9" s="19">
        <f t="shared" ref="I9:I11" si="2">G9+H9</f>
        <v>0</v>
      </c>
      <c r="J9" s="16"/>
    </row>
    <row r="10" spans="1:10" x14ac:dyDescent="0.2">
      <c r="A10" s="14" t="s">
        <v>23</v>
      </c>
      <c r="B10" s="15" t="s">
        <v>24</v>
      </c>
      <c r="C10" s="16">
        <v>15</v>
      </c>
      <c r="D10" s="14" t="s">
        <v>22</v>
      </c>
      <c r="E10" s="17"/>
      <c r="F10" s="18"/>
      <c r="G10" s="19">
        <f t="shared" si="0"/>
        <v>0</v>
      </c>
      <c r="H10" s="19">
        <f t="shared" si="1"/>
        <v>0</v>
      </c>
      <c r="I10" s="19">
        <f t="shared" si="2"/>
        <v>0</v>
      </c>
      <c r="J10" s="16"/>
    </row>
    <row r="11" spans="1:10" ht="13.5" x14ac:dyDescent="0.2">
      <c r="A11" s="14" t="s">
        <v>25</v>
      </c>
      <c r="B11" s="15" t="s">
        <v>26</v>
      </c>
      <c r="C11" s="16">
        <v>80</v>
      </c>
      <c r="D11" s="14" t="s">
        <v>22</v>
      </c>
      <c r="E11" s="17"/>
      <c r="F11" s="18"/>
      <c r="G11" s="19">
        <f t="shared" si="0"/>
        <v>0</v>
      </c>
      <c r="H11" s="19">
        <f t="shared" si="1"/>
        <v>0</v>
      </c>
      <c r="I11" s="19">
        <f t="shared" si="2"/>
        <v>0</v>
      </c>
      <c r="J11" s="16"/>
    </row>
    <row r="12" spans="1:10" x14ac:dyDescent="0.2">
      <c r="A12" s="14"/>
      <c r="B12" s="41" t="s">
        <v>27</v>
      </c>
      <c r="C12" s="42"/>
      <c r="D12" s="42"/>
      <c r="E12" s="42"/>
      <c r="F12" s="43"/>
      <c r="G12" s="19">
        <f>SUM(G8:G11)</f>
        <v>0</v>
      </c>
      <c r="H12" s="19">
        <f t="shared" ref="H12:J12" si="3">SUM(H8:H11)</f>
        <v>0</v>
      </c>
      <c r="I12" s="19">
        <f t="shared" si="3"/>
        <v>0</v>
      </c>
      <c r="J12" s="16">
        <f t="shared" si="3"/>
        <v>0</v>
      </c>
    </row>
    <row r="13" spans="1:10" x14ac:dyDescent="0.2">
      <c r="A13" s="46" t="s">
        <v>28</v>
      </c>
      <c r="B13" s="47"/>
      <c r="C13" s="47"/>
      <c r="D13" s="47"/>
      <c r="E13" s="47"/>
      <c r="F13" s="47"/>
      <c r="G13" s="47"/>
      <c r="H13" s="47"/>
      <c r="I13" s="47"/>
      <c r="J13" s="47"/>
    </row>
    <row r="14" spans="1:10" ht="25.5" x14ac:dyDescent="0.2">
      <c r="A14" s="14" t="s">
        <v>17</v>
      </c>
      <c r="B14" s="15" t="s">
        <v>29</v>
      </c>
      <c r="C14" s="16">
        <v>20000</v>
      </c>
      <c r="D14" s="14" t="s">
        <v>19</v>
      </c>
      <c r="E14" s="17"/>
      <c r="F14" s="18"/>
      <c r="G14" s="19">
        <f>C14*ROUND(F14,4)</f>
        <v>0</v>
      </c>
      <c r="H14" s="19">
        <f>G14*0.095</f>
        <v>0</v>
      </c>
      <c r="I14" s="19">
        <f>G14+H14</f>
        <v>0</v>
      </c>
      <c r="J14" s="16" t="s">
        <v>30</v>
      </c>
    </row>
    <row r="15" spans="1:10" ht="25.5" x14ac:dyDescent="0.2">
      <c r="A15" s="14" t="s">
        <v>20</v>
      </c>
      <c r="B15" s="15" t="s">
        <v>31</v>
      </c>
      <c r="C15" s="16">
        <v>1200</v>
      </c>
      <c r="D15" s="14" t="s">
        <v>19</v>
      </c>
      <c r="E15" s="17"/>
      <c r="F15" s="18"/>
      <c r="G15" s="19">
        <f t="shared" ref="G15:G22" si="4">C15*ROUND(F15,4)</f>
        <v>0</v>
      </c>
      <c r="H15" s="19">
        <f t="shared" ref="H15:H22" si="5">G15*0.095</f>
        <v>0</v>
      </c>
      <c r="I15" s="19">
        <f t="shared" ref="I15:I22" si="6">G15+H15</f>
        <v>0</v>
      </c>
      <c r="J15" s="16" t="s">
        <v>30</v>
      </c>
    </row>
    <row r="16" spans="1:10" ht="25.5" x14ac:dyDescent="0.2">
      <c r="A16" s="14" t="s">
        <v>23</v>
      </c>
      <c r="B16" s="15" t="s">
        <v>32</v>
      </c>
      <c r="C16" s="16">
        <v>630</v>
      </c>
      <c r="D16" s="14" t="s">
        <v>22</v>
      </c>
      <c r="E16" s="17"/>
      <c r="F16" s="18"/>
      <c r="G16" s="19">
        <f t="shared" si="4"/>
        <v>0</v>
      </c>
      <c r="H16" s="19">
        <f t="shared" si="5"/>
        <v>0</v>
      </c>
      <c r="I16" s="19">
        <f t="shared" si="6"/>
        <v>0</v>
      </c>
      <c r="J16" s="16" t="s">
        <v>30</v>
      </c>
    </row>
    <row r="17" spans="1:10" ht="25.5" x14ac:dyDescent="0.2">
      <c r="A17" s="14" t="s">
        <v>25</v>
      </c>
      <c r="B17" s="15" t="s">
        <v>33</v>
      </c>
      <c r="C17" s="16">
        <v>500</v>
      </c>
      <c r="D17" s="14" t="s">
        <v>22</v>
      </c>
      <c r="E17" s="17"/>
      <c r="F17" s="18"/>
      <c r="G17" s="19">
        <f t="shared" si="4"/>
        <v>0</v>
      </c>
      <c r="H17" s="19">
        <f t="shared" si="5"/>
        <v>0</v>
      </c>
      <c r="I17" s="19">
        <f t="shared" si="6"/>
        <v>0</v>
      </c>
      <c r="J17" s="16" t="s">
        <v>30</v>
      </c>
    </row>
    <row r="18" spans="1:10" ht="25.5" x14ac:dyDescent="0.2">
      <c r="A18" s="14" t="s">
        <v>34</v>
      </c>
      <c r="B18" s="36" t="s">
        <v>35</v>
      </c>
      <c r="C18" s="37">
        <v>200</v>
      </c>
      <c r="D18" s="37" t="s">
        <v>22</v>
      </c>
      <c r="E18" s="37"/>
      <c r="F18" s="38"/>
      <c r="G18" s="39">
        <f t="shared" si="4"/>
        <v>0</v>
      </c>
      <c r="H18" s="39">
        <f t="shared" si="5"/>
        <v>0</v>
      </c>
      <c r="I18" s="39">
        <f t="shared" si="6"/>
        <v>0</v>
      </c>
      <c r="J18" s="40" t="s">
        <v>30</v>
      </c>
    </row>
    <row r="19" spans="1:10" ht="25.5" x14ac:dyDescent="0.2">
      <c r="A19" s="14" t="s">
        <v>36</v>
      </c>
      <c r="B19" s="15" t="s">
        <v>37</v>
      </c>
      <c r="C19" s="16">
        <v>600</v>
      </c>
      <c r="D19" s="14" t="s">
        <v>22</v>
      </c>
      <c r="E19" s="17"/>
      <c r="F19" s="18"/>
      <c r="G19" s="19">
        <f t="shared" si="4"/>
        <v>0</v>
      </c>
      <c r="H19" s="19">
        <f t="shared" si="5"/>
        <v>0</v>
      </c>
      <c r="I19" s="19">
        <f t="shared" si="6"/>
        <v>0</v>
      </c>
      <c r="J19" s="16" t="s">
        <v>30</v>
      </c>
    </row>
    <row r="20" spans="1:10" ht="25.5" customHeight="1" x14ac:dyDescent="0.2">
      <c r="A20" s="14" t="s">
        <v>38</v>
      </c>
      <c r="B20" s="15" t="s">
        <v>39</v>
      </c>
      <c r="C20" s="16">
        <v>120</v>
      </c>
      <c r="D20" s="14" t="s">
        <v>22</v>
      </c>
      <c r="E20" s="17"/>
      <c r="F20" s="18"/>
      <c r="G20" s="19">
        <f t="shared" si="4"/>
        <v>0</v>
      </c>
      <c r="H20" s="19">
        <f t="shared" si="5"/>
        <v>0</v>
      </c>
      <c r="I20" s="19">
        <f t="shared" si="6"/>
        <v>0</v>
      </c>
      <c r="J20" s="16" t="s">
        <v>30</v>
      </c>
    </row>
    <row r="21" spans="1:10" ht="25.5" x14ac:dyDescent="0.2">
      <c r="A21" s="14" t="s">
        <v>40</v>
      </c>
      <c r="B21" s="15" t="s">
        <v>41</v>
      </c>
      <c r="C21" s="16">
        <v>40</v>
      </c>
      <c r="D21" s="14" t="s">
        <v>22</v>
      </c>
      <c r="E21" s="17"/>
      <c r="F21" s="18"/>
      <c r="G21" s="19">
        <f t="shared" si="4"/>
        <v>0</v>
      </c>
      <c r="H21" s="19">
        <f t="shared" si="5"/>
        <v>0</v>
      </c>
      <c r="I21" s="19">
        <f t="shared" si="6"/>
        <v>0</v>
      </c>
      <c r="J21" s="16" t="s">
        <v>30</v>
      </c>
    </row>
    <row r="22" spans="1:10" ht="25.5" x14ac:dyDescent="0.2">
      <c r="A22" s="14" t="s">
        <v>42</v>
      </c>
      <c r="B22" s="15" t="s">
        <v>43</v>
      </c>
      <c r="C22" s="16">
        <v>900</v>
      </c>
      <c r="D22" s="14" t="s">
        <v>22</v>
      </c>
      <c r="E22" s="17"/>
      <c r="F22" s="18"/>
      <c r="G22" s="19">
        <f t="shared" si="4"/>
        <v>0</v>
      </c>
      <c r="H22" s="19">
        <f t="shared" si="5"/>
        <v>0</v>
      </c>
      <c r="I22" s="19">
        <f t="shared" si="6"/>
        <v>0</v>
      </c>
      <c r="J22" s="16" t="s">
        <v>30</v>
      </c>
    </row>
    <row r="23" spans="1:10" x14ac:dyDescent="0.2">
      <c r="A23" s="14"/>
      <c r="B23" s="41" t="s">
        <v>44</v>
      </c>
      <c r="C23" s="42"/>
      <c r="D23" s="42"/>
      <c r="E23" s="42"/>
      <c r="F23" s="43"/>
      <c r="G23" s="19">
        <f>SUM(G14:G22)</f>
        <v>0</v>
      </c>
      <c r="H23" s="19">
        <f t="shared" ref="H23:I23" si="7">SUM(H14:H22)</f>
        <v>0</v>
      </c>
      <c r="I23" s="19">
        <f t="shared" si="7"/>
        <v>0</v>
      </c>
      <c r="J23" s="16">
        <f t="shared" ref="J23" si="8">SUM(J14:J22)</f>
        <v>0</v>
      </c>
    </row>
    <row r="24" spans="1:10" s="25" customFormat="1" x14ac:dyDescent="0.2">
      <c r="A24" s="23"/>
      <c r="B24" s="29"/>
      <c r="C24" s="29"/>
      <c r="D24" s="29"/>
      <c r="E24" s="29"/>
      <c r="F24" s="29"/>
      <c r="G24" s="29"/>
      <c r="H24" s="29"/>
      <c r="I24" s="29"/>
      <c r="J24" s="29"/>
    </row>
    <row r="25" spans="1:10" s="23" customFormat="1" x14ac:dyDescent="0.2">
      <c r="A25" s="21" t="s">
        <v>45</v>
      </c>
      <c r="B25" s="22"/>
      <c r="C25" s="22"/>
      <c r="D25" s="22"/>
      <c r="E25" s="22"/>
      <c r="F25" s="22"/>
      <c r="G25" s="22"/>
      <c r="H25" s="22"/>
      <c r="I25" s="22"/>
      <c r="J25" s="22"/>
    </row>
    <row r="26" spans="1:10" s="25" customFormat="1" x14ac:dyDescent="0.2">
      <c r="A26" s="23" t="s">
        <v>46</v>
      </c>
      <c r="B26" s="24"/>
      <c r="C26" s="24"/>
      <c r="D26" s="24"/>
      <c r="E26" s="24"/>
      <c r="F26" s="24"/>
      <c r="G26" s="24"/>
      <c r="H26" s="24"/>
      <c r="I26" s="24"/>
      <c r="J26" s="24"/>
    </row>
    <row r="27" spans="1:10" s="26" customFormat="1" x14ac:dyDescent="0.2">
      <c r="A27" s="23" t="s">
        <v>47</v>
      </c>
    </row>
    <row r="28" spans="1:10" s="28" customFormat="1" x14ac:dyDescent="0.2">
      <c r="A28" s="23" t="s">
        <v>53</v>
      </c>
      <c r="B28" s="27"/>
      <c r="C28" s="27"/>
      <c r="D28" s="27"/>
      <c r="E28" s="27"/>
      <c r="F28" s="27"/>
      <c r="G28" s="27"/>
      <c r="H28" s="27"/>
      <c r="I28" s="27"/>
      <c r="J28" s="27"/>
    </row>
    <row r="29" spans="1:10" s="25" customFormat="1" x14ac:dyDescent="0.2">
      <c r="A29" s="23" t="s">
        <v>48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s="26" customFormat="1" x14ac:dyDescent="0.2">
      <c r="A30" s="23" t="s">
        <v>49</v>
      </c>
    </row>
    <row r="31" spans="1:10" s="26" customFormat="1" x14ac:dyDescent="0.2">
      <c r="A31" s="23" t="s">
        <v>50</v>
      </c>
    </row>
    <row r="32" spans="1:10" s="30" customFormat="1" x14ac:dyDescent="0.2">
      <c r="A32" s="23" t="s">
        <v>51</v>
      </c>
      <c r="B32" s="24"/>
      <c r="C32" s="24"/>
      <c r="D32" s="24"/>
      <c r="E32" s="24"/>
      <c r="F32" s="24"/>
      <c r="G32" s="24"/>
      <c r="H32" s="24"/>
      <c r="I32" s="24"/>
      <c r="J32" s="24"/>
    </row>
    <row r="33" spans="1:10" s="30" customFormat="1" ht="37.5" customHeight="1" x14ac:dyDescent="0.2">
      <c r="A33" s="44" t="s">
        <v>54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0" s="32" customFormat="1" x14ac:dyDescent="0.2">
      <c r="A34" s="23"/>
      <c r="B34" s="31"/>
      <c r="C34" s="31"/>
      <c r="D34" s="31"/>
      <c r="E34" s="31"/>
      <c r="F34" s="31"/>
      <c r="G34" s="31"/>
      <c r="H34" s="31"/>
      <c r="I34" s="31"/>
      <c r="J34" s="31"/>
    </row>
    <row r="35" spans="1:10" s="35" customFormat="1" x14ac:dyDescent="0.2">
      <c r="A35" s="23" t="s">
        <v>52</v>
      </c>
      <c r="B35" s="33"/>
      <c r="C35" s="34"/>
    </row>
  </sheetData>
  <mergeCells count="6">
    <mergeCell ref="B12:F12"/>
    <mergeCell ref="B23:F23"/>
    <mergeCell ref="A33:J33"/>
    <mergeCell ref="A3:J3"/>
    <mergeCell ref="A7:J7"/>
    <mergeCell ref="A13:J13"/>
  </mergeCells>
  <dataValidations count="2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8:J11" xr:uid="{00000000-0002-0000-0000-000000000000}">
      <formula1>1</formula1>
    </dataValidation>
    <dataValidation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jih ponujate v shemi kakovosti." sqref="J14:J22" xr:uid="{00000000-0002-0000-0000-000001000000}"/>
  </dataValidation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Meglen</dc:creator>
  <cp:lastModifiedBy>Sanela Mlakar</cp:lastModifiedBy>
  <cp:lastPrinted>2022-11-21T12:57:14Z</cp:lastPrinted>
  <dcterms:created xsi:type="dcterms:W3CDTF">2022-10-26T07:07:26Z</dcterms:created>
  <dcterms:modified xsi:type="dcterms:W3CDTF">2022-11-21T12:59:25Z</dcterms:modified>
</cp:coreProperties>
</file>