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O:\Moji dokumenti\delo Sanela Mlakar\CENTER ROG-varovanje 2024-2026\RD in OBJAVA\"/>
    </mc:Choice>
  </mc:AlternateContent>
  <xr:revisionPtr revIDLastSave="0" documentId="13_ncr:1_{75B7D780-003D-4023-80AF-B958BD80A730}" xr6:coauthVersionLast="36" xr6:coauthVersionMax="36" xr10:uidLastSave="{00000000-0000-0000-0000-000000000000}"/>
  <bookViews>
    <workbookView xWindow="0" yWindow="0" windowWidth="14370" windowHeight="4395" xr2:uid="{D787ECA6-5B1F-4228-BF33-E3218C398137}"/>
  </bookViews>
  <sheets>
    <sheet name="List1" sheetId="1" r:id="rId1"/>
  </sheets>
  <definedNames>
    <definedName name="_xlnm.Print_Area" localSheetId="0">List1!$A$1:$G$19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G8" i="1"/>
  <c r="F8" i="1"/>
  <c r="G10" i="1"/>
  <c r="F10" i="1"/>
  <c r="C4" i="1" l="1"/>
  <c r="G4" i="1" s="1"/>
  <c r="F5" i="1"/>
  <c r="G5" i="1" s="1"/>
  <c r="F6" i="1"/>
  <c r="G6" i="1" s="1"/>
  <c r="F7" i="1"/>
  <c r="G7" i="1" s="1"/>
  <c r="F9" i="1"/>
  <c r="G9" i="1" s="1"/>
  <c r="F11" i="1"/>
  <c r="G11" i="1" s="1"/>
  <c r="F12" i="1"/>
  <c r="G12" i="1" s="1"/>
  <c r="F13" i="1" l="1"/>
  <c r="G13" i="1" s="1"/>
</calcChain>
</file>

<file path=xl/sharedStrings.xml><?xml version="1.0" encoding="utf-8"?>
<sst xmlns="http://schemas.openxmlformats.org/spreadsheetml/2006/main" count="34" uniqueCount="29">
  <si>
    <t>Zap. št.</t>
  </si>
  <si>
    <t>Vrsta storitve</t>
  </si>
  <si>
    <t>Enota</t>
  </si>
  <si>
    <t>Varovanje ljudi in premoženja z varnostnim osebjem</t>
  </si>
  <si>
    <t>ura</t>
  </si>
  <si>
    <t>Storitve VNC – vlom/rop</t>
  </si>
  <si>
    <t>Storitve VNC – požar</t>
  </si>
  <si>
    <t>Povezava dvigal z VNC</t>
  </si>
  <si>
    <t>Reševanje iz dvigal</t>
  </si>
  <si>
    <t xml:space="preserve">Intervencijsko posredovanje (vklop alarma ali klic) </t>
  </si>
  <si>
    <t>Varovanje ljudi in premoženja ob intervenciji</t>
  </si>
  <si>
    <t>Vzdrževanje sistemov (alarmni, požarni, videonadzor)</t>
  </si>
  <si>
    <t>Servisna ura varnostnega tehnika</t>
  </si>
  <si>
    <t>servisna ura</t>
  </si>
  <si>
    <t>Okvirna letna količina</t>
  </si>
  <si>
    <t>Cena v EUR brez DDV/enoto</t>
  </si>
  <si>
    <t>Cena v EUR brez DDV/leto</t>
  </si>
  <si>
    <t>Cena v EUR z DDV/leto</t>
  </si>
  <si>
    <t>kos (priklop/mesec)</t>
  </si>
  <si>
    <t>kos (posredovanje)</t>
  </si>
  <si>
    <t>kos (vzdrževalni pregled/mesec)</t>
  </si>
  <si>
    <t>Opomba:</t>
  </si>
  <si>
    <t>Okvirna letna količna storitev je informativni podatek, da si ponudniki lažje predstavljajo obseg storitev in se pri dejanskem naročanju storitev lahko spreminja.</t>
  </si>
  <si>
    <t>Ponudbene cene vključujejo vse stroške in dajatve v zvezi z izvedbo naročila.</t>
  </si>
  <si>
    <t>Izpolniti je potrebno modro obarvane celice.</t>
  </si>
  <si>
    <t xml:space="preserve">Okvirna letna ponudbena vrednost skupaj: </t>
  </si>
  <si>
    <t>PRILOGA 2/1</t>
  </si>
  <si>
    <t>PRIKAZ STRUKTURE PONUDBENE CENE</t>
  </si>
  <si>
    <t>po potrebi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</si>
</sst>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DEBF7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2" borderId="1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5" fillId="0" borderId="4" xfId="0" applyFont="1" applyBorder="1" applyAlignment="1">
      <alignment vertical="center"/>
    </xf>
    <xf numFmtId="0" fontId="5" fillId="3" borderId="5" xfId="0" applyFont="1" applyFill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4" fillId="4" borderId="5" xfId="0" applyFont="1" applyFill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0" xfId="0" applyFont="1"/>
    <xf numFmtId="0" fontId="5" fillId="3" borderId="5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2" borderId="3" xfId="0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right"/>
    </xf>
    <xf numFmtId="0" fontId="1" fillId="0" borderId="5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2" xfId="0" applyFont="1" applyFill="1" applyBorder="1"/>
    <xf numFmtId="0" fontId="3" fillId="0" borderId="1" xfId="0" applyFont="1" applyFill="1" applyBorder="1"/>
    <xf numFmtId="0" fontId="5" fillId="0" borderId="5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right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22BDCC-F62C-46BC-AE75-706ADF24C4BA}">
  <dimension ref="A1:G19"/>
  <sheetViews>
    <sheetView tabSelected="1" zoomScaleNormal="100" workbookViewId="0">
      <selection activeCell="C12" sqref="C12"/>
    </sheetView>
  </sheetViews>
  <sheetFormatPr defaultColWidth="47.140625" defaultRowHeight="15" x14ac:dyDescent="0.25"/>
  <cols>
    <col min="1" max="1" width="7.85546875" style="9" bestFit="1" customWidth="1"/>
    <col min="2" max="2" width="46.7109375" style="9" bestFit="1" customWidth="1"/>
    <col min="3" max="3" width="22.140625" style="11" bestFit="1" customWidth="1"/>
    <col min="4" max="4" width="23.42578125" style="9" bestFit="1" customWidth="1"/>
    <col min="5" max="6" width="17.5703125" style="9" bestFit="1" customWidth="1"/>
    <col min="7" max="7" width="17.140625" style="9" customWidth="1"/>
    <col min="8" max="16384" width="47.140625" style="9"/>
  </cols>
  <sheetData>
    <row r="1" spans="1:7" x14ac:dyDescent="0.25">
      <c r="A1" s="13" t="s">
        <v>27</v>
      </c>
      <c r="G1" s="14" t="s">
        <v>26</v>
      </c>
    </row>
    <row r="2" spans="1:7" ht="15.75" thickBot="1" x14ac:dyDescent="0.3"/>
    <row r="3" spans="1:7" ht="29.25" thickBot="1" x14ac:dyDescent="0.3">
      <c r="A3" s="1" t="s">
        <v>0</v>
      </c>
      <c r="B3" s="2" t="s">
        <v>1</v>
      </c>
      <c r="C3" s="12" t="s">
        <v>14</v>
      </c>
      <c r="D3" s="2" t="s">
        <v>2</v>
      </c>
      <c r="E3" s="2" t="s">
        <v>15</v>
      </c>
      <c r="F3" s="3" t="s">
        <v>16</v>
      </c>
      <c r="G3" s="3" t="s">
        <v>17</v>
      </c>
    </row>
    <row r="4" spans="1:7" ht="15.75" thickBot="1" x14ac:dyDescent="0.3">
      <c r="A4" s="4">
        <v>1</v>
      </c>
      <c r="B4" s="5" t="s">
        <v>3</v>
      </c>
      <c r="C4" s="10">
        <f>30*24*12</f>
        <v>8640</v>
      </c>
      <c r="D4" s="6" t="s">
        <v>4</v>
      </c>
      <c r="E4" s="7"/>
      <c r="F4" s="8">
        <f>C4*E4</f>
        <v>0</v>
      </c>
      <c r="G4" s="8">
        <f>F4*1.22</f>
        <v>0</v>
      </c>
    </row>
    <row r="5" spans="1:7" ht="15.75" thickBot="1" x14ac:dyDescent="0.3">
      <c r="A5" s="4">
        <v>2</v>
      </c>
      <c r="B5" s="5" t="s">
        <v>5</v>
      </c>
      <c r="C5" s="10">
        <v>12</v>
      </c>
      <c r="D5" s="6" t="s">
        <v>18</v>
      </c>
      <c r="E5" s="7"/>
      <c r="F5" s="8">
        <f t="shared" ref="F5:F12" si="0">C5*E5</f>
        <v>0</v>
      </c>
      <c r="G5" s="8">
        <f t="shared" ref="G5:G12" si="1">F5*1.22</f>
        <v>0</v>
      </c>
    </row>
    <row r="6" spans="1:7" ht="15.75" thickBot="1" x14ac:dyDescent="0.3">
      <c r="A6" s="4">
        <v>3</v>
      </c>
      <c r="B6" s="5" t="s">
        <v>6</v>
      </c>
      <c r="C6" s="10">
        <v>12</v>
      </c>
      <c r="D6" s="6" t="s">
        <v>18</v>
      </c>
      <c r="E6" s="7"/>
      <c r="F6" s="8">
        <f t="shared" si="0"/>
        <v>0</v>
      </c>
      <c r="G6" s="8">
        <f t="shared" si="1"/>
        <v>0</v>
      </c>
    </row>
    <row r="7" spans="1:7" ht="15.75" thickBot="1" x14ac:dyDescent="0.3">
      <c r="A7" s="4">
        <v>4</v>
      </c>
      <c r="B7" s="5" t="s">
        <v>7</v>
      </c>
      <c r="C7" s="10">
        <v>24</v>
      </c>
      <c r="D7" s="6" t="s">
        <v>18</v>
      </c>
      <c r="E7" s="7"/>
      <c r="F7" s="8">
        <f t="shared" si="0"/>
        <v>0</v>
      </c>
      <c r="G7" s="8">
        <f t="shared" si="1"/>
        <v>0</v>
      </c>
    </row>
    <row r="8" spans="1:7" ht="15.75" thickBot="1" x14ac:dyDescent="0.3">
      <c r="A8" s="4">
        <v>5</v>
      </c>
      <c r="B8" s="5" t="s">
        <v>8</v>
      </c>
      <c r="C8" s="19" t="s">
        <v>28</v>
      </c>
      <c r="D8" s="6" t="s">
        <v>19</v>
      </c>
      <c r="E8" s="7"/>
      <c r="F8" s="15">
        <f>E8</f>
        <v>0</v>
      </c>
      <c r="G8" s="16">
        <f>F8*1.22</f>
        <v>0</v>
      </c>
    </row>
    <row r="9" spans="1:7" ht="15.75" thickBot="1" x14ac:dyDescent="0.3">
      <c r="A9" s="4">
        <v>6</v>
      </c>
      <c r="B9" s="5" t="s">
        <v>9</v>
      </c>
      <c r="C9" s="19">
        <v>12</v>
      </c>
      <c r="D9" s="6" t="s">
        <v>19</v>
      </c>
      <c r="E9" s="7"/>
      <c r="F9" s="16">
        <f t="shared" si="0"/>
        <v>0</v>
      </c>
      <c r="G9" s="16">
        <f t="shared" si="1"/>
        <v>0</v>
      </c>
    </row>
    <row r="10" spans="1:7" ht="15.75" thickBot="1" x14ac:dyDescent="0.3">
      <c r="A10" s="4">
        <v>7</v>
      </c>
      <c r="B10" s="5" t="s">
        <v>10</v>
      </c>
      <c r="C10" s="19" t="s">
        <v>28</v>
      </c>
      <c r="D10" s="6" t="s">
        <v>4</v>
      </c>
      <c r="E10" s="7"/>
      <c r="F10" s="15">
        <f>E10</f>
        <v>0</v>
      </c>
      <c r="G10" s="15">
        <f>F10*1.22</f>
        <v>0</v>
      </c>
    </row>
    <row r="11" spans="1:7" ht="30.75" thickBot="1" x14ac:dyDescent="0.3">
      <c r="A11" s="4">
        <v>8</v>
      </c>
      <c r="B11" s="5" t="s">
        <v>11</v>
      </c>
      <c r="C11" s="10">
        <v>12</v>
      </c>
      <c r="D11" s="6" t="s">
        <v>20</v>
      </c>
      <c r="E11" s="7"/>
      <c r="F11" s="16">
        <f t="shared" si="0"/>
        <v>0</v>
      </c>
      <c r="G11" s="16">
        <f t="shared" si="1"/>
        <v>0</v>
      </c>
    </row>
    <row r="12" spans="1:7" ht="15.75" thickBot="1" x14ac:dyDescent="0.3">
      <c r="A12" s="4">
        <v>9</v>
      </c>
      <c r="B12" s="5" t="s">
        <v>12</v>
      </c>
      <c r="C12" s="10">
        <v>24</v>
      </c>
      <c r="D12" s="6" t="s">
        <v>13</v>
      </c>
      <c r="E12" s="7"/>
      <c r="F12" s="16">
        <f t="shared" si="0"/>
        <v>0</v>
      </c>
      <c r="G12" s="16">
        <f t="shared" si="1"/>
        <v>0</v>
      </c>
    </row>
    <row r="13" spans="1:7" ht="15.75" thickBot="1" x14ac:dyDescent="0.3">
      <c r="A13" s="20" t="s">
        <v>25</v>
      </c>
      <c r="B13" s="20"/>
      <c r="C13" s="20"/>
      <c r="D13" s="20"/>
      <c r="E13" s="20"/>
      <c r="F13" s="17">
        <f>SUM(F4:F12)</f>
        <v>0</v>
      </c>
      <c r="G13" s="18">
        <f>F13*1.22</f>
        <v>0</v>
      </c>
    </row>
    <row r="15" spans="1:7" x14ac:dyDescent="0.25">
      <c r="A15" s="9" t="s">
        <v>21</v>
      </c>
    </row>
    <row r="16" spans="1:7" x14ac:dyDescent="0.25">
      <c r="A16" s="9" t="s">
        <v>22</v>
      </c>
    </row>
    <row r="18" spans="1:1" x14ac:dyDescent="0.25">
      <c r="A18" s="9" t="s">
        <v>23</v>
      </c>
    </row>
    <row r="19" spans="1:1" x14ac:dyDescent="0.25">
      <c r="A19" s="9" t="s">
        <v>24</v>
      </c>
    </row>
  </sheetData>
  <mergeCells count="1">
    <mergeCell ref="A13:E13"/>
  </mergeCells>
  <pageMargins left="0.7" right="0.7" top="0.75" bottom="0.75" header="0.3" footer="0.3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List1</vt:lpstr>
      <vt:lpstr>List1!Področje_tiskanja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Sanela Mlakar</dc:creator>
  <cp:lastModifiedBy>Sanela Mlakar</cp:lastModifiedBy>
  <cp:lastPrinted>2023-12-19T12:57:10Z</cp:lastPrinted>
  <dcterms:created xsi:type="dcterms:W3CDTF">2023-12-19T11:27:50Z</dcterms:created>
  <dcterms:modified xsi:type="dcterms:W3CDTF">2024-01-18T12:42:54Z</dcterms:modified>
</cp:coreProperties>
</file>