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115" windowHeight="10740"/>
  </bookViews>
  <sheets>
    <sheet name="Programi 2017" sheetId="1" r:id="rId1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" i="1"/>
  <c r="D54" i="1"/>
  <c r="E54" i="1"/>
  <c r="F54" i="1"/>
  <c r="G54" i="1"/>
  <c r="H54" i="1"/>
  <c r="I54" i="1"/>
  <c r="C54" i="1"/>
  <c r="J54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<sst xmlns="http://schemas.openxmlformats.org/spreadsheetml/2006/main" count="68" uniqueCount="64">
  <si>
    <t>Z.št.</t>
  </si>
  <si>
    <t>Društvo gledališče Ane Monro</t>
  </si>
  <si>
    <t>Plesni teater Ljubljana</t>
  </si>
  <si>
    <t>Mini teater</t>
  </si>
  <si>
    <t>Društvo hiša otrok in umetnosti</t>
  </si>
  <si>
    <t>Mesto žensk</t>
  </si>
  <si>
    <t>Društvo slovenskih skladateljev</t>
  </si>
  <si>
    <t>Zavod P.A.R.A.S.I.T.E.</t>
  </si>
  <si>
    <t>Društvo ŠKUC</t>
  </si>
  <si>
    <t>Društvo Photon</t>
  </si>
  <si>
    <t>KUD Mreža</t>
  </si>
  <si>
    <t>Forum Ljubljana</t>
  </si>
  <si>
    <t>SIGIC</t>
  </si>
  <si>
    <t>DLUL</t>
  </si>
  <si>
    <t>Zavod za oživljanje kulturne podobe starega mestnega jedra</t>
  </si>
  <si>
    <t>Uprizoritvene umetnosti</t>
  </si>
  <si>
    <t>Glasbene umetnosti</t>
  </si>
  <si>
    <t>Intermedijske umetnosti</t>
  </si>
  <si>
    <t>Beletrina, zavod za založniško dejavnost</t>
  </si>
  <si>
    <t>Flota, zavod za kulturo Ljubljana</t>
  </si>
  <si>
    <t>Zavod Delak</t>
  </si>
  <si>
    <t xml:space="preserve">Podporni kulturni programi </t>
  </si>
  <si>
    <t>Literarni festival</t>
  </si>
  <si>
    <t>Legenda (osnovna področja)</t>
  </si>
  <si>
    <t xml:space="preserve">SKUPAJ PROGRAMI </t>
  </si>
  <si>
    <t>Zavod Masa</t>
  </si>
  <si>
    <t>Društvo Pekinpah</t>
  </si>
  <si>
    <t>SCCA</t>
  </si>
  <si>
    <t>ZAVOD RADIO ŠTUDENT</t>
  </si>
  <si>
    <t>Zavod EXODOS</t>
  </si>
  <si>
    <t>Emanat, Zavod za razvoj in afirmacijo plesa in sodobne umetnosti</t>
  </si>
  <si>
    <t>Zavod EN-KNAP</t>
  </si>
  <si>
    <t>VIA NEGATIVA</t>
  </si>
  <si>
    <t>MASKA LJUBLJANA</t>
  </si>
  <si>
    <t>Zavod Bunker</t>
  </si>
  <si>
    <t>Gledališče Glej</t>
  </si>
  <si>
    <t>Umetniško društvo Nomad Dance</t>
  </si>
  <si>
    <t>BUFETO -  Zavod za razvoj cirkuško gledaliških umetnosti</t>
  </si>
  <si>
    <t>SPLOH Zavod za umetniško produkcijo in založništvo</t>
  </si>
  <si>
    <t>GLASBENO DRUŠTVO SLOWIND</t>
  </si>
  <si>
    <t>Ustanova IMAGO SLOVENIAE - PODOBA SLOVENIJE</t>
  </si>
  <si>
    <t>Kulturno - umetniško društvo KATAMAN</t>
  </si>
  <si>
    <t>Kulturno - umetniško društvo MOTA - muzej tranzitornih umetnosti</t>
  </si>
  <si>
    <t>KAPA - društvo za kulturno in umetniško produkcijo</t>
  </si>
  <si>
    <t>Društvo Glasbena mladina ljubljanska</t>
  </si>
  <si>
    <t>Društvo Komorni godalni orkester Slovenske filharmonije</t>
  </si>
  <si>
    <t>Channel Zero kulturno umetniško društvo</t>
  </si>
  <si>
    <t>Kulturno umetniško društvo kreatura Moonlee</t>
  </si>
  <si>
    <t>Jazz club Gajo</t>
  </si>
  <si>
    <t>Kulturno društvo Glasbena matica Ljubljana</t>
  </si>
  <si>
    <t>Zavod za kulturo, umetnost in izobraževanje Kersnikova</t>
  </si>
  <si>
    <t>Aksioma, zavod za sodobne umetnosti</t>
  </si>
  <si>
    <t>Cona, zavod za procesiranje sodobne umetnosti</t>
  </si>
  <si>
    <t>Društvo Ljudmila, laboratorij za znanost in umetnost</t>
  </si>
  <si>
    <t>Cirkulacija 2-društvo za interdisciplinarnost in cirkulacijo sodobne umetnosti</t>
  </si>
  <si>
    <t>Projekt ATOL, zavod za umetniško produkcijo, posredovanje in založništvo</t>
  </si>
  <si>
    <t>Vizualne umetnosti</t>
  </si>
  <si>
    <t>Zavod Federacija</t>
  </si>
  <si>
    <t>Izvajalec/leto</t>
  </si>
  <si>
    <t>POGODBENI ZNESEK 2018</t>
  </si>
  <si>
    <t>Podporni kulturni programi</t>
  </si>
  <si>
    <t>Kultuno - umetnostna vzgoja</t>
  </si>
  <si>
    <t xml:space="preserve">Literarni festival </t>
  </si>
  <si>
    <t>Sofinanciranje izvajalcev javnih kulturnih programov v letu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</si>
</sst>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DCD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2" borderId="2" xfId="0" applyFont="1" applyFill="1" applyBorder="1"/>
    <xf numFmtId="0" fontId="0" fillId="0" borderId="0" xfId="0"/>
    <xf numFmtId="3" fontId="0" fillId="0" borderId="0" xfId="0" applyNumberFormat="1"/>
    <xf numFmtId="3" fontId="2" fillId="0" borderId="0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10" borderId="2" xfId="0" applyFont="1" applyFill="1" applyBorder="1"/>
    <xf numFmtId="0" fontId="2" fillId="6" borderId="2" xfId="0" applyFont="1" applyFill="1" applyBorder="1" applyAlignment="1">
      <alignment wrapText="1"/>
    </xf>
    <xf numFmtId="0" fontId="2" fillId="7" borderId="1" xfId="0" applyFont="1" applyFill="1" applyBorder="1"/>
    <xf numFmtId="0" fontId="2" fillId="0" borderId="0" xfId="0" applyFont="1" applyFill="1"/>
    <xf numFmtId="0" fontId="2" fillId="8" borderId="0" xfId="0" applyFont="1" applyFill="1"/>
    <xf numFmtId="0" fontId="2" fillId="4" borderId="0" xfId="0" applyFont="1" applyFill="1"/>
    <xf numFmtId="0" fontId="2" fillId="2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6" borderId="0" xfId="0" applyFont="1" applyFill="1"/>
    <xf numFmtId="0" fontId="4" fillId="0" borderId="0" xfId="0" applyFont="1" applyFill="1"/>
    <xf numFmtId="0" fontId="2" fillId="2" borderId="1" xfId="0" applyFont="1" applyFill="1" applyBorder="1"/>
    <xf numFmtId="0" fontId="0" fillId="0" borderId="1" xfId="0" applyBorder="1"/>
    <xf numFmtId="3" fontId="3" fillId="0" borderId="1" xfId="0" applyNumberFormat="1" applyFont="1" applyBorder="1"/>
    <xf numFmtId="3" fontId="5" fillId="0" borderId="1" xfId="0" applyNumberFormat="1" applyFont="1" applyBorder="1"/>
    <xf numFmtId="3" fontId="2" fillId="7" borderId="1" xfId="0" applyNumberFormat="1" applyFont="1" applyFill="1" applyBorder="1"/>
    <xf numFmtId="3" fontId="1" fillId="7" borderId="1" xfId="0" applyNumberFormat="1" applyFont="1" applyFill="1" applyBorder="1"/>
    <xf numFmtId="0" fontId="2" fillId="3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6" fillId="11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abSelected="1" workbookViewId="0"/>
  </sheetViews>
  <sheetFormatPr defaultRowHeight="15" x14ac:dyDescent="0.25"/>
  <cols>
    <col min="1" max="1" width="3" customWidth="1"/>
    <col min="2" max="2" width="26.5703125" customWidth="1"/>
    <col min="3" max="3" width="12.85546875" style="7" customWidth="1"/>
    <col min="4" max="4" width="11.5703125" style="7" customWidth="1"/>
    <col min="5" max="5" width="11.7109375" style="7" customWidth="1"/>
    <col min="6" max="6" width="12.140625" style="7" customWidth="1"/>
    <col min="7" max="7" width="10.85546875" style="7" customWidth="1"/>
    <col min="8" max="8" width="11.42578125" style="7" customWidth="1"/>
    <col min="9" max="9" width="10.42578125" style="7" customWidth="1"/>
    <col min="10" max="10" width="9.140625" style="7"/>
  </cols>
  <sheetData>
    <row r="1" spans="1:10" x14ac:dyDescent="0.25">
      <c r="A1" s="23" t="s">
        <v>63</v>
      </c>
      <c r="B1" s="1"/>
    </row>
    <row r="3" spans="1:10" s="7" customFormat="1" ht="50.25" customHeight="1" x14ac:dyDescent="0.25">
      <c r="A3" s="2"/>
      <c r="B3" s="2"/>
      <c r="C3" s="36" t="s">
        <v>15</v>
      </c>
      <c r="D3" s="36" t="s">
        <v>16</v>
      </c>
      <c r="E3" s="36" t="s">
        <v>56</v>
      </c>
      <c r="F3" s="36" t="s">
        <v>17</v>
      </c>
      <c r="G3" s="36" t="s">
        <v>60</v>
      </c>
      <c r="H3" s="36" t="s">
        <v>61</v>
      </c>
      <c r="I3" s="36" t="s">
        <v>62</v>
      </c>
      <c r="J3" s="35"/>
    </row>
    <row r="4" spans="1:10" ht="34.5" x14ac:dyDescent="0.25">
      <c r="A4" s="24" t="s">
        <v>0</v>
      </c>
      <c r="B4" s="4" t="s">
        <v>58</v>
      </c>
      <c r="C4" s="12">
        <v>2018</v>
      </c>
      <c r="D4" s="12">
        <v>2018</v>
      </c>
      <c r="E4" s="12">
        <v>2018</v>
      </c>
      <c r="F4" s="12">
        <v>2018</v>
      </c>
      <c r="G4" s="12">
        <v>2018</v>
      </c>
      <c r="H4" s="12">
        <v>2018</v>
      </c>
      <c r="I4" s="12">
        <v>2018</v>
      </c>
      <c r="J4" s="35" t="s">
        <v>59</v>
      </c>
    </row>
    <row r="5" spans="1:10" s="7" customFormat="1" x14ac:dyDescent="0.25">
      <c r="A5" s="15">
        <v>1</v>
      </c>
      <c r="B5" s="5" t="s">
        <v>29</v>
      </c>
      <c r="C5" s="11">
        <v>35000</v>
      </c>
      <c r="D5" s="10"/>
      <c r="E5" s="10"/>
      <c r="F5" s="10"/>
      <c r="G5" s="10"/>
      <c r="H5" s="10"/>
      <c r="I5" s="10"/>
      <c r="J5" s="11">
        <f>C5+D5+E5+F5+G5+H5+I5</f>
        <v>35000</v>
      </c>
    </row>
    <row r="6" spans="1:10" s="7" customFormat="1" x14ac:dyDescent="0.25">
      <c r="A6" s="15">
        <f>1+A5</f>
        <v>2</v>
      </c>
      <c r="B6" s="5" t="s">
        <v>3</v>
      </c>
      <c r="C6" s="11">
        <v>130000</v>
      </c>
      <c r="D6" s="10">
        <v>1500</v>
      </c>
      <c r="E6" s="10"/>
      <c r="F6" s="10"/>
      <c r="G6" s="10"/>
      <c r="H6" s="10"/>
      <c r="I6" s="10"/>
      <c r="J6" s="11">
        <f>C6+D6+E6+F6+G6+H6+I6</f>
        <v>131500</v>
      </c>
    </row>
    <row r="7" spans="1:10" s="7" customFormat="1" ht="23.25" x14ac:dyDescent="0.25">
      <c r="A7" s="15">
        <f t="shared" ref="A7:A53" si="0">1+A6</f>
        <v>3</v>
      </c>
      <c r="B7" s="30" t="s">
        <v>30</v>
      </c>
      <c r="C7" s="11">
        <v>56000</v>
      </c>
      <c r="D7" s="10">
        <v>4700</v>
      </c>
      <c r="E7" s="10"/>
      <c r="F7" s="10">
        <v>3500</v>
      </c>
      <c r="G7" s="10"/>
      <c r="H7" s="10">
        <v>1700</v>
      </c>
      <c r="I7" s="10"/>
      <c r="J7" s="11">
        <f>C7+D7+E7+F7+G7+H7+I7</f>
        <v>65900</v>
      </c>
    </row>
    <row r="8" spans="1:10" s="7" customFormat="1" x14ac:dyDescent="0.25">
      <c r="A8" s="15">
        <f t="shared" si="0"/>
        <v>4</v>
      </c>
      <c r="B8" s="5" t="s">
        <v>4</v>
      </c>
      <c r="C8" s="11">
        <v>27000</v>
      </c>
      <c r="D8" s="10"/>
      <c r="E8" s="10"/>
      <c r="F8" s="10"/>
      <c r="G8" s="10"/>
      <c r="H8" s="10">
        <v>4000</v>
      </c>
      <c r="I8" s="10"/>
      <c r="J8" s="11">
        <f>C8+D8+E8+F8+G8+H8+I8</f>
        <v>31000</v>
      </c>
    </row>
    <row r="9" spans="1:10" s="7" customFormat="1" x14ac:dyDescent="0.25">
      <c r="A9" s="15">
        <f t="shared" si="0"/>
        <v>5</v>
      </c>
      <c r="B9" s="5" t="s">
        <v>1</v>
      </c>
      <c r="C9" s="11">
        <v>61250</v>
      </c>
      <c r="D9" s="10"/>
      <c r="E9" s="10"/>
      <c r="F9" s="10"/>
      <c r="G9" s="10"/>
      <c r="H9" s="10"/>
      <c r="I9" s="10"/>
      <c r="J9" s="11">
        <f>C9+D9+E9+F9+G9+H9+I9</f>
        <v>61250</v>
      </c>
    </row>
    <row r="10" spans="1:10" s="7" customFormat="1" x14ac:dyDescent="0.25">
      <c r="A10" s="15">
        <f t="shared" si="0"/>
        <v>6</v>
      </c>
      <c r="B10" s="5" t="s">
        <v>2</v>
      </c>
      <c r="C10" s="11">
        <v>85500</v>
      </c>
      <c r="D10" s="10"/>
      <c r="E10" s="10"/>
      <c r="F10" s="10"/>
      <c r="G10" s="10"/>
      <c r="H10" s="10"/>
      <c r="I10" s="10"/>
      <c r="J10" s="11">
        <f>C10+D10+E10+F10+G10+H10+I10</f>
        <v>85500</v>
      </c>
    </row>
    <row r="11" spans="1:10" s="7" customFormat="1" ht="14.25" customHeight="1" x14ac:dyDescent="0.25">
      <c r="A11" s="15">
        <f t="shared" si="0"/>
        <v>7</v>
      </c>
      <c r="B11" s="5" t="s">
        <v>31</v>
      </c>
      <c r="C11" s="11">
        <v>160860</v>
      </c>
      <c r="D11" s="10"/>
      <c r="E11" s="10"/>
      <c r="F11" s="10"/>
      <c r="G11" s="10"/>
      <c r="H11" s="10">
        <v>6200</v>
      </c>
      <c r="I11" s="10"/>
      <c r="J11" s="11">
        <f>C11+D11+E11+F11+G11+H11+I11</f>
        <v>167060</v>
      </c>
    </row>
    <row r="12" spans="1:10" s="7" customFormat="1" x14ac:dyDescent="0.25">
      <c r="A12" s="15">
        <f t="shared" si="0"/>
        <v>8</v>
      </c>
      <c r="B12" s="5" t="s">
        <v>5</v>
      </c>
      <c r="C12" s="11">
        <v>39500</v>
      </c>
      <c r="D12" s="10">
        <v>3000</v>
      </c>
      <c r="E12" s="10">
        <v>6000</v>
      </c>
      <c r="F12" s="10">
        <v>4000</v>
      </c>
      <c r="G12" s="10"/>
      <c r="H12" s="10">
        <v>2500</v>
      </c>
      <c r="I12" s="10"/>
      <c r="J12" s="11">
        <f>C12+D12+E12+F12+G12+H12+I12</f>
        <v>55000</v>
      </c>
    </row>
    <row r="13" spans="1:10" s="7" customFormat="1" x14ac:dyDescent="0.25">
      <c r="A13" s="15">
        <f t="shared" si="0"/>
        <v>9</v>
      </c>
      <c r="B13" s="5" t="s">
        <v>32</v>
      </c>
      <c r="C13" s="11">
        <v>32500</v>
      </c>
      <c r="D13" s="10"/>
      <c r="E13" s="10"/>
      <c r="F13" s="10"/>
      <c r="G13" s="10"/>
      <c r="H13" s="10"/>
      <c r="I13" s="10"/>
      <c r="J13" s="11">
        <f>C13+D13+E13+F13+G13+H13+I13</f>
        <v>32500</v>
      </c>
    </row>
    <row r="14" spans="1:10" s="7" customFormat="1" x14ac:dyDescent="0.25">
      <c r="A14" s="15">
        <f t="shared" si="0"/>
        <v>10</v>
      </c>
      <c r="B14" s="5" t="s">
        <v>19</v>
      </c>
      <c r="C14" s="11">
        <v>37500</v>
      </c>
      <c r="D14" s="10"/>
      <c r="E14" s="10"/>
      <c r="F14" s="10"/>
      <c r="G14" s="10"/>
      <c r="H14" s="10"/>
      <c r="I14" s="10"/>
      <c r="J14" s="11">
        <f>C14+D14+E14+F14+G14+H14+I14</f>
        <v>37500</v>
      </c>
    </row>
    <row r="15" spans="1:10" s="7" customFormat="1" x14ac:dyDescent="0.25">
      <c r="A15" s="15">
        <f t="shared" si="0"/>
        <v>11</v>
      </c>
      <c r="B15" s="5" t="s">
        <v>33</v>
      </c>
      <c r="C15" s="11">
        <v>60000</v>
      </c>
      <c r="D15" s="10"/>
      <c r="E15" s="10"/>
      <c r="F15" s="10"/>
      <c r="G15" s="10"/>
      <c r="H15" s="10"/>
      <c r="I15" s="10"/>
      <c r="J15" s="11">
        <f>C15+D15+E15+F15+G15+H15+I15</f>
        <v>60000</v>
      </c>
    </row>
    <row r="16" spans="1:10" s="7" customFormat="1" x14ac:dyDescent="0.25">
      <c r="A16" s="15">
        <f t="shared" si="0"/>
        <v>12</v>
      </c>
      <c r="B16" s="5" t="s">
        <v>57</v>
      </c>
      <c r="C16" s="11">
        <v>28500</v>
      </c>
      <c r="D16" s="10"/>
      <c r="E16" s="10"/>
      <c r="F16" s="10"/>
      <c r="G16" s="10"/>
      <c r="H16" s="10">
        <v>3500</v>
      </c>
      <c r="I16" s="10"/>
      <c r="J16" s="11">
        <f>C16+D16+E16+F16+G16+H16+I16</f>
        <v>32000</v>
      </c>
    </row>
    <row r="17" spans="1:10" s="7" customFormat="1" x14ac:dyDescent="0.25">
      <c r="A17" s="15">
        <f t="shared" si="0"/>
        <v>13</v>
      </c>
      <c r="B17" s="5" t="s">
        <v>34</v>
      </c>
      <c r="C17" s="11">
        <v>88700</v>
      </c>
      <c r="D17" s="10"/>
      <c r="E17" s="10"/>
      <c r="F17" s="10"/>
      <c r="G17" s="10"/>
      <c r="H17" s="10"/>
      <c r="I17" s="10"/>
      <c r="J17" s="11">
        <f>C17+D17+E17+F17+G17+H17+I17</f>
        <v>88700</v>
      </c>
    </row>
    <row r="18" spans="1:10" s="7" customFormat="1" x14ac:dyDescent="0.25">
      <c r="A18" s="15">
        <f t="shared" si="0"/>
        <v>14</v>
      </c>
      <c r="B18" s="5" t="s">
        <v>35</v>
      </c>
      <c r="C18" s="11">
        <v>55000</v>
      </c>
      <c r="D18" s="10"/>
      <c r="E18" s="10"/>
      <c r="F18" s="10"/>
      <c r="G18" s="10"/>
      <c r="H18" s="10"/>
      <c r="I18" s="10"/>
      <c r="J18" s="11">
        <f>C18+D18+E18+F18+G18+H18+I18</f>
        <v>55000</v>
      </c>
    </row>
    <row r="19" spans="1:10" s="7" customFormat="1" x14ac:dyDescent="0.25">
      <c r="A19" s="15">
        <f t="shared" si="0"/>
        <v>15</v>
      </c>
      <c r="B19" s="5" t="s">
        <v>20</v>
      </c>
      <c r="C19" s="11">
        <v>36000</v>
      </c>
      <c r="D19" s="10"/>
      <c r="E19" s="10"/>
      <c r="F19" s="10"/>
      <c r="G19" s="10"/>
      <c r="H19" s="10"/>
      <c r="I19" s="10"/>
      <c r="J19" s="11">
        <f>C19+D19+E19+F19+G19+H19+I19</f>
        <v>36000</v>
      </c>
    </row>
    <row r="20" spans="1:10" s="7" customFormat="1" x14ac:dyDescent="0.25">
      <c r="A20" s="15">
        <f t="shared" si="0"/>
        <v>16</v>
      </c>
      <c r="B20" s="5" t="s">
        <v>36</v>
      </c>
      <c r="C20" s="11">
        <v>20000</v>
      </c>
      <c r="D20" s="10"/>
      <c r="E20" s="10"/>
      <c r="F20" s="10"/>
      <c r="G20" s="10"/>
      <c r="H20" s="10"/>
      <c r="I20" s="10"/>
      <c r="J20" s="11">
        <f>C20+D20+E20+F20+G20+H20+I20</f>
        <v>20000</v>
      </c>
    </row>
    <row r="21" spans="1:10" s="7" customFormat="1" x14ac:dyDescent="0.25">
      <c r="A21" s="15">
        <f t="shared" si="0"/>
        <v>17</v>
      </c>
      <c r="B21" s="5" t="s">
        <v>26</v>
      </c>
      <c r="C21" s="11">
        <v>30000</v>
      </c>
      <c r="D21" s="10"/>
      <c r="E21" s="10"/>
      <c r="F21" s="10"/>
      <c r="G21" s="10"/>
      <c r="H21" s="10"/>
      <c r="I21" s="10"/>
      <c r="J21" s="11">
        <f>C21+D21+E21+F21+G21+H21+I21</f>
        <v>30000</v>
      </c>
    </row>
    <row r="22" spans="1:10" s="7" customFormat="1" ht="23.25" x14ac:dyDescent="0.25">
      <c r="A22" s="15">
        <f t="shared" si="0"/>
        <v>18</v>
      </c>
      <c r="B22" s="30" t="s">
        <v>37</v>
      </c>
      <c r="C22" s="11">
        <v>20000</v>
      </c>
      <c r="D22" s="10"/>
      <c r="E22" s="10"/>
      <c r="F22" s="10"/>
      <c r="G22" s="10"/>
      <c r="H22" s="10"/>
      <c r="I22" s="10"/>
      <c r="J22" s="11">
        <f>C22+D22+E22+F22+G22+H22+I22</f>
        <v>20000</v>
      </c>
    </row>
    <row r="23" spans="1:10" ht="23.25" x14ac:dyDescent="0.25">
      <c r="A23" s="15">
        <f t="shared" si="0"/>
        <v>19</v>
      </c>
      <c r="B23" s="32" t="s">
        <v>38</v>
      </c>
      <c r="C23" s="10">
        <v>12000</v>
      </c>
      <c r="D23" s="11">
        <v>18500</v>
      </c>
      <c r="E23" s="10"/>
      <c r="F23" s="10">
        <v>2000</v>
      </c>
      <c r="G23" s="10"/>
      <c r="H23" s="10"/>
      <c r="I23" s="10"/>
      <c r="J23" s="11">
        <f>C23+D23+E23+F23+G23+H23+I23</f>
        <v>32500</v>
      </c>
    </row>
    <row r="24" spans="1:10" ht="23.25" x14ac:dyDescent="0.25">
      <c r="A24" s="15">
        <f t="shared" si="0"/>
        <v>20</v>
      </c>
      <c r="B24" s="32" t="s">
        <v>40</v>
      </c>
      <c r="C24" s="25"/>
      <c r="D24" s="11">
        <v>13000</v>
      </c>
      <c r="E24" s="10"/>
      <c r="F24" s="10"/>
      <c r="G24" s="10"/>
      <c r="H24" s="10"/>
      <c r="I24" s="10"/>
      <c r="J24" s="11">
        <f>C24+D24+E24+F24+G24+H24+I24</f>
        <v>13000</v>
      </c>
    </row>
    <row r="25" spans="1:10" ht="23.25" x14ac:dyDescent="0.25">
      <c r="A25" s="15">
        <f t="shared" si="0"/>
        <v>21</v>
      </c>
      <c r="B25" s="32" t="s">
        <v>41</v>
      </c>
      <c r="C25" s="25"/>
      <c r="D25" s="11">
        <v>12000</v>
      </c>
      <c r="E25" s="10"/>
      <c r="F25" s="10"/>
      <c r="G25" s="10"/>
      <c r="H25" s="10"/>
      <c r="I25" s="10"/>
      <c r="J25" s="11">
        <f>C25+D25+E25+F25+G25+H25+I25</f>
        <v>12000</v>
      </c>
    </row>
    <row r="26" spans="1:10" ht="23.25" x14ac:dyDescent="0.25">
      <c r="A26" s="15">
        <f t="shared" si="0"/>
        <v>22</v>
      </c>
      <c r="B26" s="32" t="s">
        <v>42</v>
      </c>
      <c r="C26" s="25"/>
      <c r="D26" s="11">
        <v>25000</v>
      </c>
      <c r="E26" s="10">
        <v>4200</v>
      </c>
      <c r="F26" s="10">
        <v>3500</v>
      </c>
      <c r="G26" s="10"/>
      <c r="H26" s="10"/>
      <c r="I26" s="10"/>
      <c r="J26" s="11">
        <f>C26+D26+E26+F26+G26+H26+I26</f>
        <v>32700</v>
      </c>
    </row>
    <row r="27" spans="1:10" ht="23.25" x14ac:dyDescent="0.25">
      <c r="A27" s="15">
        <f t="shared" si="0"/>
        <v>23</v>
      </c>
      <c r="B27" s="32" t="s">
        <v>43</v>
      </c>
      <c r="C27" s="25"/>
      <c r="D27" s="11">
        <v>34000</v>
      </c>
      <c r="E27" s="10"/>
      <c r="F27" s="10"/>
      <c r="G27" s="10"/>
      <c r="H27" s="10"/>
      <c r="I27" s="10"/>
      <c r="J27" s="11">
        <f>C27+D27+E27+F27+G27+H27+I27</f>
        <v>34000</v>
      </c>
    </row>
    <row r="28" spans="1:10" ht="23.25" x14ac:dyDescent="0.25">
      <c r="A28" s="15">
        <f t="shared" si="0"/>
        <v>24</v>
      </c>
      <c r="B28" s="32" t="s">
        <v>49</v>
      </c>
      <c r="C28" s="25"/>
      <c r="D28" s="11">
        <v>15000</v>
      </c>
      <c r="E28" s="10"/>
      <c r="F28" s="10"/>
      <c r="G28" s="10"/>
      <c r="H28" s="10"/>
      <c r="I28" s="10"/>
      <c r="J28" s="11">
        <f>C28+D28+E28+F28+G28+H28+I28</f>
        <v>15000</v>
      </c>
    </row>
    <row r="29" spans="1:10" ht="23.25" x14ac:dyDescent="0.25">
      <c r="A29" s="15">
        <f t="shared" si="0"/>
        <v>25</v>
      </c>
      <c r="B29" s="32" t="s">
        <v>44</v>
      </c>
      <c r="C29" s="25"/>
      <c r="D29" s="11">
        <v>69000</v>
      </c>
      <c r="E29" s="10"/>
      <c r="F29" s="10"/>
      <c r="G29" s="10"/>
      <c r="H29" s="10"/>
      <c r="I29" s="10"/>
      <c r="J29" s="11">
        <f>C29+D29+E29+F29+G29+H29+I29</f>
        <v>69000</v>
      </c>
    </row>
    <row r="30" spans="1:10" s="7" customFormat="1" ht="23.25" x14ac:dyDescent="0.25">
      <c r="A30" s="15">
        <f t="shared" si="0"/>
        <v>26</v>
      </c>
      <c r="B30" s="33" t="s">
        <v>45</v>
      </c>
      <c r="C30" s="25"/>
      <c r="D30" s="11">
        <v>14000</v>
      </c>
      <c r="E30" s="10"/>
      <c r="F30" s="10"/>
      <c r="G30" s="10"/>
      <c r="H30" s="10"/>
      <c r="I30" s="10"/>
      <c r="J30" s="11">
        <f>C30+D30+E30+F30+G30+H30+I30</f>
        <v>14000</v>
      </c>
    </row>
    <row r="31" spans="1:10" s="7" customFormat="1" x14ac:dyDescent="0.25">
      <c r="A31" s="15">
        <f t="shared" si="0"/>
        <v>27</v>
      </c>
      <c r="B31" s="34" t="s">
        <v>6</v>
      </c>
      <c r="C31" s="25"/>
      <c r="D31" s="11">
        <v>31000</v>
      </c>
      <c r="E31" s="10"/>
      <c r="F31" s="10"/>
      <c r="G31" s="10"/>
      <c r="H31" s="10"/>
      <c r="I31" s="10"/>
      <c r="J31" s="11">
        <f>C31+D31+E31+F31+G31+H31+I31</f>
        <v>31000</v>
      </c>
    </row>
    <row r="32" spans="1:10" s="7" customFormat="1" ht="22.5" x14ac:dyDescent="0.25">
      <c r="A32" s="15">
        <f t="shared" si="0"/>
        <v>28</v>
      </c>
      <c r="B32" s="34" t="s">
        <v>46</v>
      </c>
      <c r="C32" s="25"/>
      <c r="D32" s="11">
        <v>16000</v>
      </c>
      <c r="E32" s="10"/>
      <c r="F32" s="10"/>
      <c r="G32" s="10"/>
      <c r="H32" s="10"/>
      <c r="I32" s="10"/>
      <c r="J32" s="11">
        <f>C32+D32+E32+F32+G32+H32+I32</f>
        <v>16000</v>
      </c>
    </row>
    <row r="33" spans="1:10" s="7" customFormat="1" ht="22.5" x14ac:dyDescent="0.25">
      <c r="A33" s="15">
        <f t="shared" si="0"/>
        <v>29</v>
      </c>
      <c r="B33" s="34" t="s">
        <v>47</v>
      </c>
      <c r="C33" s="25"/>
      <c r="D33" s="11">
        <v>15000</v>
      </c>
      <c r="E33" s="10"/>
      <c r="F33" s="10"/>
      <c r="G33" s="10"/>
      <c r="H33" s="10"/>
      <c r="I33" s="10"/>
      <c r="J33" s="11">
        <f>C33+D33+E33+F33+G33+H33+I33</f>
        <v>15000</v>
      </c>
    </row>
    <row r="34" spans="1:10" x14ac:dyDescent="0.25">
      <c r="A34" s="15">
        <f t="shared" si="0"/>
        <v>30</v>
      </c>
      <c r="B34" s="34" t="s">
        <v>48</v>
      </c>
      <c r="C34" s="25"/>
      <c r="D34" s="11">
        <v>22000</v>
      </c>
      <c r="E34" s="10"/>
      <c r="F34" s="10"/>
      <c r="G34" s="10"/>
      <c r="H34" s="10"/>
      <c r="I34" s="10"/>
      <c r="J34" s="11">
        <f>C34+D34+E34+F34+G34+H34+I34</f>
        <v>22000</v>
      </c>
    </row>
    <row r="35" spans="1:10" ht="23.25" x14ac:dyDescent="0.25">
      <c r="A35" s="15">
        <f t="shared" si="0"/>
        <v>31</v>
      </c>
      <c r="B35" s="33" t="s">
        <v>14</v>
      </c>
      <c r="C35" s="25"/>
      <c r="D35" s="11">
        <v>49000</v>
      </c>
      <c r="E35" s="10"/>
      <c r="F35" s="10"/>
      <c r="G35" s="10"/>
      <c r="H35" s="10"/>
      <c r="I35" s="10"/>
      <c r="J35" s="11">
        <f>C35+D35+E35+F35+G35+H35+I35</f>
        <v>49000</v>
      </c>
    </row>
    <row r="36" spans="1:10" x14ac:dyDescent="0.25">
      <c r="A36" s="15">
        <f t="shared" si="0"/>
        <v>32</v>
      </c>
      <c r="B36" s="32" t="s">
        <v>39</v>
      </c>
      <c r="C36" s="25"/>
      <c r="D36" s="11">
        <v>31000</v>
      </c>
      <c r="E36" s="10"/>
      <c r="F36" s="10"/>
      <c r="G36" s="10"/>
      <c r="H36" s="10"/>
      <c r="I36" s="10"/>
      <c r="J36" s="11">
        <f>C36+D36+E36+F36+G36+H36+I36</f>
        <v>31000</v>
      </c>
    </row>
    <row r="37" spans="1:10" x14ac:dyDescent="0.25">
      <c r="A37" s="15">
        <f t="shared" si="0"/>
        <v>33</v>
      </c>
      <c r="B37" s="6" t="s">
        <v>10</v>
      </c>
      <c r="C37" s="26"/>
      <c r="D37" s="26">
        <v>4000</v>
      </c>
      <c r="E37" s="27">
        <v>33000</v>
      </c>
      <c r="F37" s="26"/>
      <c r="G37" s="26"/>
      <c r="H37" s="26"/>
      <c r="I37" s="26"/>
      <c r="J37" s="11">
        <f>C37+D37+E37+F37+G37+H37+I37</f>
        <v>37000</v>
      </c>
    </row>
    <row r="38" spans="1:10" x14ac:dyDescent="0.25">
      <c r="A38" s="15">
        <f t="shared" si="0"/>
        <v>34</v>
      </c>
      <c r="B38" s="6" t="s">
        <v>9</v>
      </c>
      <c r="C38" s="26"/>
      <c r="D38" s="26"/>
      <c r="E38" s="27">
        <v>41000</v>
      </c>
      <c r="F38" s="26"/>
      <c r="G38" s="26"/>
      <c r="H38" s="26"/>
      <c r="I38" s="26"/>
      <c r="J38" s="11">
        <f>C38+D38+E38+F38+G38+H38+I38</f>
        <v>41000</v>
      </c>
    </row>
    <row r="39" spans="1:10" x14ac:dyDescent="0.25">
      <c r="A39" s="15">
        <f t="shared" si="0"/>
        <v>35</v>
      </c>
      <c r="B39" s="6" t="s">
        <v>13</v>
      </c>
      <c r="C39" s="26"/>
      <c r="D39" s="26"/>
      <c r="E39" s="27">
        <v>16000</v>
      </c>
      <c r="F39" s="26"/>
      <c r="G39" s="26"/>
      <c r="H39" s="26"/>
      <c r="I39" s="26"/>
      <c r="J39" s="11">
        <f>C39+D39+E39+F39+G39+H39+I39</f>
        <v>16000</v>
      </c>
    </row>
    <row r="40" spans="1:10" s="7" customFormat="1" x14ac:dyDescent="0.25">
      <c r="A40" s="15">
        <f t="shared" si="0"/>
        <v>36</v>
      </c>
      <c r="B40" s="6" t="s">
        <v>7</v>
      </c>
      <c r="C40" s="26"/>
      <c r="D40" s="26">
        <v>1800</v>
      </c>
      <c r="E40" s="27">
        <v>39200</v>
      </c>
      <c r="F40" s="26">
        <v>3000</v>
      </c>
      <c r="G40" s="26"/>
      <c r="H40" s="26">
        <v>2000</v>
      </c>
      <c r="I40" s="26"/>
      <c r="J40" s="11">
        <f>C40+D40+E40+F40+G40+H40+I40</f>
        <v>46000</v>
      </c>
    </row>
    <row r="41" spans="1:10" x14ac:dyDescent="0.25">
      <c r="A41" s="15">
        <f t="shared" si="0"/>
        <v>37</v>
      </c>
      <c r="B41" s="6" t="s">
        <v>8</v>
      </c>
      <c r="C41" s="26">
        <v>10000</v>
      </c>
      <c r="D41" s="26">
        <v>15000</v>
      </c>
      <c r="E41" s="27">
        <v>50000</v>
      </c>
      <c r="F41" s="26"/>
      <c r="G41" s="26"/>
      <c r="H41" s="26">
        <v>6000</v>
      </c>
      <c r="I41" s="26"/>
      <c r="J41" s="11">
        <f>C41+D41+E41+F41+G41+H41+I41</f>
        <v>81000</v>
      </c>
    </row>
    <row r="42" spans="1:10" x14ac:dyDescent="0.25">
      <c r="A42" s="15">
        <f t="shared" si="0"/>
        <v>38</v>
      </c>
      <c r="B42" s="6" t="s">
        <v>11</v>
      </c>
      <c r="C42" s="26"/>
      <c r="D42" s="26"/>
      <c r="E42" s="27">
        <v>75000</v>
      </c>
      <c r="F42" s="26">
        <v>4000</v>
      </c>
      <c r="G42" s="26"/>
      <c r="H42" s="26">
        <v>3800</v>
      </c>
      <c r="I42" s="26"/>
      <c r="J42" s="11">
        <f>C42+D42+E42+F42+G42+H42+I42</f>
        <v>82800</v>
      </c>
    </row>
    <row r="43" spans="1:10" s="7" customFormat="1" x14ac:dyDescent="0.25">
      <c r="A43" s="15">
        <f t="shared" si="0"/>
        <v>39</v>
      </c>
      <c r="B43" s="6" t="s">
        <v>25</v>
      </c>
      <c r="C43" s="26"/>
      <c r="D43" s="26"/>
      <c r="E43" s="27">
        <v>27100</v>
      </c>
      <c r="F43" s="26"/>
      <c r="G43" s="26"/>
      <c r="H43" s="26"/>
      <c r="I43" s="26"/>
      <c r="J43" s="11">
        <f>C43+D43+E43+F43+G43+H43+I43</f>
        <v>27100</v>
      </c>
    </row>
    <row r="44" spans="1:10" ht="23.25" x14ac:dyDescent="0.25">
      <c r="A44" s="15">
        <f t="shared" si="0"/>
        <v>40</v>
      </c>
      <c r="B44" s="31" t="s">
        <v>50</v>
      </c>
      <c r="C44" s="10">
        <v>3000</v>
      </c>
      <c r="D44" s="10">
        <v>3500</v>
      </c>
      <c r="E44" s="10">
        <v>3700</v>
      </c>
      <c r="F44" s="11">
        <v>37000</v>
      </c>
      <c r="G44" s="10"/>
      <c r="H44" s="10">
        <v>7200</v>
      </c>
      <c r="I44" s="10"/>
      <c r="J44" s="11">
        <f>C44+D44+E44+F44+G44+H44+I44</f>
        <v>54400</v>
      </c>
    </row>
    <row r="45" spans="1:10" s="7" customFormat="1" ht="23.25" x14ac:dyDescent="0.25">
      <c r="A45" s="15">
        <f t="shared" si="0"/>
        <v>41</v>
      </c>
      <c r="B45" s="31" t="s">
        <v>51</v>
      </c>
      <c r="C45" s="10">
        <v>4000</v>
      </c>
      <c r="D45" s="10"/>
      <c r="E45" s="10">
        <v>4800</v>
      </c>
      <c r="F45" s="11">
        <v>45000</v>
      </c>
      <c r="G45" s="10"/>
      <c r="H45" s="10"/>
      <c r="I45" s="10"/>
      <c r="J45" s="11">
        <f>C45+D45+E45+F45+G45+H45+I45</f>
        <v>53800</v>
      </c>
    </row>
    <row r="46" spans="1:10" s="7" customFormat="1" ht="23.25" x14ac:dyDescent="0.25">
      <c r="A46" s="15">
        <f t="shared" si="0"/>
        <v>42</v>
      </c>
      <c r="B46" s="31" t="s">
        <v>52</v>
      </c>
      <c r="C46" s="10">
        <v>4000</v>
      </c>
      <c r="D46" s="10">
        <v>4000</v>
      </c>
      <c r="E46" s="10"/>
      <c r="F46" s="11">
        <v>19100</v>
      </c>
      <c r="G46" s="10"/>
      <c r="H46" s="10"/>
      <c r="I46" s="10"/>
      <c r="J46" s="11">
        <f>C46+D46+E46+F46+G46+H46+I46</f>
        <v>27100</v>
      </c>
    </row>
    <row r="47" spans="1:10" ht="23.25" x14ac:dyDescent="0.25">
      <c r="A47" s="15">
        <f t="shared" si="0"/>
        <v>43</v>
      </c>
      <c r="B47" s="31" t="s">
        <v>53</v>
      </c>
      <c r="C47" s="10"/>
      <c r="D47" s="10"/>
      <c r="E47" s="10"/>
      <c r="F47" s="11">
        <v>25000</v>
      </c>
      <c r="G47" s="10"/>
      <c r="H47" s="10"/>
      <c r="I47" s="10"/>
      <c r="J47" s="11">
        <f>C47+D47+E47+F47+G47+H47+I47</f>
        <v>25000</v>
      </c>
    </row>
    <row r="48" spans="1:10" ht="34.5" x14ac:dyDescent="0.25">
      <c r="A48" s="15">
        <f t="shared" si="0"/>
        <v>44</v>
      </c>
      <c r="B48" s="31" t="s">
        <v>54</v>
      </c>
      <c r="C48" s="10"/>
      <c r="D48" s="10"/>
      <c r="E48" s="10"/>
      <c r="F48" s="11">
        <v>16000</v>
      </c>
      <c r="G48" s="10"/>
      <c r="H48" s="10"/>
      <c r="I48" s="10"/>
      <c r="J48" s="11">
        <f>C48+D48+E48+F48+G48+H48+I48</f>
        <v>16000</v>
      </c>
    </row>
    <row r="49" spans="1:10" ht="34.5" x14ac:dyDescent="0.25">
      <c r="A49" s="15">
        <f t="shared" si="0"/>
        <v>45</v>
      </c>
      <c r="B49" s="31" t="s">
        <v>55</v>
      </c>
      <c r="C49" s="10">
        <v>1500</v>
      </c>
      <c r="D49" s="10">
        <v>3500</v>
      </c>
      <c r="E49" s="10"/>
      <c r="F49" s="11">
        <v>22100</v>
      </c>
      <c r="G49" s="10"/>
      <c r="H49" s="10"/>
      <c r="I49" s="10"/>
      <c r="J49" s="11">
        <f>C49+D49+E49+F49+G49+H49+I49</f>
        <v>27100</v>
      </c>
    </row>
    <row r="50" spans="1:10" s="1" customFormat="1" ht="23.25" x14ac:dyDescent="0.25">
      <c r="A50" s="15">
        <f t="shared" si="0"/>
        <v>46</v>
      </c>
      <c r="B50" s="14" t="s">
        <v>18</v>
      </c>
      <c r="C50" s="10"/>
      <c r="D50" s="10"/>
      <c r="E50" s="10"/>
      <c r="F50" s="10"/>
      <c r="G50" s="10"/>
      <c r="H50" s="10"/>
      <c r="I50" s="11">
        <v>48000</v>
      </c>
      <c r="J50" s="11">
        <f>C50+D50+E50+F50+G50+H50+I50</f>
        <v>48000</v>
      </c>
    </row>
    <row r="51" spans="1:10" s="7" customFormat="1" x14ac:dyDescent="0.25">
      <c r="A51" s="15">
        <f t="shared" si="0"/>
        <v>47</v>
      </c>
      <c r="B51" s="13" t="s">
        <v>27</v>
      </c>
      <c r="C51" s="28"/>
      <c r="D51" s="28"/>
      <c r="E51" s="28">
        <v>10000</v>
      </c>
      <c r="F51" s="28">
        <v>4300</v>
      </c>
      <c r="G51" s="29">
        <v>29340</v>
      </c>
      <c r="H51" s="28">
        <v>2000</v>
      </c>
      <c r="I51" s="28"/>
      <c r="J51" s="11">
        <f>C51+D51+E51+F51+G51+H51+I51</f>
        <v>45640</v>
      </c>
    </row>
    <row r="52" spans="1:10" s="7" customFormat="1" x14ac:dyDescent="0.25">
      <c r="A52" s="15">
        <f t="shared" si="0"/>
        <v>48</v>
      </c>
      <c r="B52" s="13" t="s">
        <v>12</v>
      </c>
      <c r="C52" s="28"/>
      <c r="D52" s="28">
        <v>8000</v>
      </c>
      <c r="E52" s="28"/>
      <c r="F52" s="28"/>
      <c r="G52" s="29">
        <v>15000</v>
      </c>
      <c r="H52" s="29"/>
      <c r="I52" s="28"/>
      <c r="J52" s="11">
        <f>C52+D52+E52+F52+G52+H52+I52</f>
        <v>23000</v>
      </c>
    </row>
    <row r="53" spans="1:10" s="7" customFormat="1" x14ac:dyDescent="0.25">
      <c r="A53" s="15">
        <f t="shared" si="0"/>
        <v>49</v>
      </c>
      <c r="B53" s="13" t="s">
        <v>28</v>
      </c>
      <c r="C53" s="28"/>
      <c r="D53" s="28">
        <v>12000</v>
      </c>
      <c r="E53" s="28"/>
      <c r="F53" s="28">
        <v>3500</v>
      </c>
      <c r="G53" s="29">
        <v>12000</v>
      </c>
      <c r="H53" s="29"/>
      <c r="I53" s="28"/>
      <c r="J53" s="11">
        <f>C53+D53+E53+F53+G53+H53+I53</f>
        <v>27500</v>
      </c>
    </row>
    <row r="54" spans="1:10" x14ac:dyDescent="0.25">
      <c r="A54" s="2"/>
      <c r="B54" s="3" t="s">
        <v>24</v>
      </c>
      <c r="C54" s="11">
        <f>SUM(C5:C53)</f>
        <v>1037810</v>
      </c>
      <c r="D54" s="11">
        <f t="shared" ref="D54:I54" si="1">SUM(D5:D53)</f>
        <v>425500</v>
      </c>
      <c r="E54" s="11">
        <f t="shared" si="1"/>
        <v>310000</v>
      </c>
      <c r="F54" s="11">
        <f t="shared" si="1"/>
        <v>192000</v>
      </c>
      <c r="G54" s="11">
        <f t="shared" si="1"/>
        <v>56340</v>
      </c>
      <c r="H54" s="11">
        <f t="shared" si="1"/>
        <v>38900</v>
      </c>
      <c r="I54" s="11">
        <f t="shared" si="1"/>
        <v>48000</v>
      </c>
      <c r="J54" s="11">
        <f t="shared" ref="J54" si="2">SUM(J5:J53)</f>
        <v>2108550</v>
      </c>
    </row>
    <row r="55" spans="1:10" x14ac:dyDescent="0.25">
      <c r="C55" s="8"/>
      <c r="D55" s="8"/>
      <c r="E55" s="8"/>
      <c r="F55" s="8"/>
      <c r="G55" s="8"/>
      <c r="H55" s="8"/>
      <c r="I55" s="8"/>
      <c r="J55" s="8"/>
    </row>
    <row r="56" spans="1:10" s="7" customFormat="1" x14ac:dyDescent="0.25">
      <c r="B56" s="16" t="s">
        <v>23</v>
      </c>
      <c r="C56" s="8"/>
      <c r="I56" s="8"/>
    </row>
    <row r="57" spans="1:10" s="7" customFormat="1" x14ac:dyDescent="0.25">
      <c r="B57" s="17" t="s">
        <v>15</v>
      </c>
      <c r="C57" s="8"/>
      <c r="I57" s="8"/>
    </row>
    <row r="58" spans="1:10" x14ac:dyDescent="0.25">
      <c r="B58" s="18" t="s">
        <v>16</v>
      </c>
    </row>
    <row r="59" spans="1:10" x14ac:dyDescent="0.25">
      <c r="B59" s="19" t="s">
        <v>56</v>
      </c>
    </row>
    <row r="60" spans="1:10" x14ac:dyDescent="0.25">
      <c r="B60" s="20" t="s">
        <v>17</v>
      </c>
    </row>
    <row r="61" spans="1:10" x14ac:dyDescent="0.25">
      <c r="B61" s="22" t="s">
        <v>22</v>
      </c>
    </row>
    <row r="62" spans="1:10" x14ac:dyDescent="0.25">
      <c r="B62" s="21" t="s">
        <v>21</v>
      </c>
    </row>
    <row r="66" spans="3:10" x14ac:dyDescent="0.25">
      <c r="C66"/>
      <c r="D66"/>
      <c r="E66"/>
      <c r="F66"/>
      <c r="G66"/>
      <c r="H66"/>
      <c r="I66"/>
      <c r="J66"/>
    </row>
    <row r="67" spans="3:10" x14ac:dyDescent="0.25">
      <c r="C67"/>
      <c r="D67"/>
      <c r="E67"/>
      <c r="F67"/>
      <c r="G67"/>
      <c r="H67"/>
      <c r="I67"/>
      <c r="J67"/>
    </row>
    <row r="68" spans="3:10" x14ac:dyDescent="0.25">
      <c r="C68"/>
      <c r="D68"/>
      <c r="E68"/>
      <c r="F68"/>
      <c r="G68"/>
      <c r="H68"/>
      <c r="I68"/>
      <c r="J68"/>
    </row>
    <row r="69" spans="3:10" x14ac:dyDescent="0.25">
      <c r="C69"/>
      <c r="D69"/>
      <c r="E69"/>
      <c r="F69"/>
      <c r="G69"/>
      <c r="H69"/>
      <c r="I69"/>
      <c r="J69"/>
    </row>
    <row r="75" spans="3:10" s="7" customFormat="1" x14ac:dyDescent="0.25"/>
    <row r="76" spans="3:10" s="7" customFormat="1" x14ac:dyDescent="0.25"/>
    <row r="77" spans="3:10" s="7" customFormat="1" x14ac:dyDescent="0.25"/>
    <row r="78" spans="3:10" s="7" customFormat="1" x14ac:dyDescent="0.25"/>
    <row r="91" s="7" customFormat="1" x14ac:dyDescent="0.25"/>
    <row r="92" s="7" customFormat="1" x14ac:dyDescent="0.25"/>
    <row r="93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pans="11:11" s="7" customFormat="1" x14ac:dyDescent="0.25"/>
    <row r="114" spans="11:11" s="7" customFormat="1" x14ac:dyDescent="0.25"/>
    <row r="115" spans="11:11" s="7" customFormat="1" x14ac:dyDescent="0.25"/>
    <row r="116" spans="11:11" s="7" customFormat="1" x14ac:dyDescent="0.25">
      <c r="K116"/>
    </row>
    <row r="117" spans="11:11" s="7" customFormat="1" x14ac:dyDescent="0.25">
      <c r="K117"/>
    </row>
    <row r="118" spans="11:11" s="7" customFormat="1" x14ac:dyDescent="0.25">
      <c r="K118"/>
    </row>
    <row r="119" spans="11:11" s="7" customFormat="1" x14ac:dyDescent="0.25">
      <c r="K119"/>
    </row>
    <row r="120" spans="11:11" s="7" customFormat="1" x14ac:dyDescent="0.25">
      <c r="K120"/>
    </row>
    <row r="121" spans="11:11" s="7" customFormat="1" x14ac:dyDescent="0.25">
      <c r="K121"/>
    </row>
    <row r="122" spans="11:11" s="7" customFormat="1" x14ac:dyDescent="0.25">
      <c r="K122"/>
    </row>
    <row r="126" spans="11:11" s="7" customFormat="1" x14ac:dyDescent="0.25"/>
    <row r="127" spans="11:11" s="7" customFormat="1" x14ac:dyDescent="0.25"/>
    <row r="128" spans="11:11" x14ac:dyDescent="0.25">
      <c r="K128" s="7"/>
    </row>
    <row r="129" spans="3:11" s="7" customFormat="1" x14ac:dyDescent="0.25"/>
    <row r="130" spans="3:11" s="7" customFormat="1" x14ac:dyDescent="0.25"/>
    <row r="131" spans="3:11" s="7" customFormat="1" x14ac:dyDescent="0.25"/>
    <row r="132" spans="3:11" s="7" customFormat="1" x14ac:dyDescent="0.25"/>
    <row r="133" spans="3:11" s="7" customFormat="1" x14ac:dyDescent="0.25"/>
    <row r="134" spans="3:11" s="7" customFormat="1" x14ac:dyDescent="0.25"/>
    <row r="135" spans="3:11" s="7" customFormat="1" x14ac:dyDescent="0.25"/>
    <row r="136" spans="3:11" x14ac:dyDescent="0.25">
      <c r="G136" s="9"/>
      <c r="H136" s="9"/>
      <c r="K136" s="7"/>
    </row>
    <row r="137" spans="3:11" x14ac:dyDescent="0.25">
      <c r="C137" s="9"/>
    </row>
  </sheetData>
  <pageMargins left="0.7" right="0.7" top="0.75" bottom="0.75" header="0.3" footer="0.3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Programi 2017</vt:lpstr>
    </vt:vector>
  </TitlesOfParts>
  <Company>Mestna občina Ljubljana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hren</dc:creator>
  <cp:lastModifiedBy>Saša Ogrizek</cp:lastModifiedBy>
  <cp:lastPrinted>2018-01-23T09:30:19Z</cp:lastPrinted>
  <dcterms:created xsi:type="dcterms:W3CDTF">2013-07-04T09:09:24Z</dcterms:created>
  <dcterms:modified xsi:type="dcterms:W3CDTF">2018-02-05T10:55:19Z</dcterms:modified>
</cp:coreProperties>
</file>