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O:\Moji dokumenti\RAZPISI 2025\čistila Vrtec Šentvid 2\objava\"/>
    </mc:Choice>
  </mc:AlternateContent>
  <bookViews>
    <workbookView xWindow="0" yWindow="0" windowWidth="28800" windowHeight="11700" activeTab="3"/>
  </bookViews>
  <sheets>
    <sheet name="1. KUHINJA IN OBJEKT" sheetId="5" r:id="rId1"/>
    <sheet name="2. STROJNO POM. POSODE" sheetId="4" r:id="rId2"/>
    <sheet name="3. VZDRŽ. HIGIENE PERILA" sheetId="3" r:id="rId3"/>
    <sheet name="6. TEKOČA PRALNA SREDSTVA" sheetId="7" r:id="rId4"/>
  </sheets>
  <definedNames>
    <definedName name="_xlnm.Print_Area" localSheetId="0">'1. KUHINJA IN OBJEKT'!$A$1:$L$41</definedName>
    <definedName name="_xlnm.Print_Area" localSheetId="1">'2. STROJNO POM. POSODE'!$A$1:$L$15</definedName>
    <definedName name="_xlnm.Print_Area" localSheetId="2">'3. VZDRŽ. HIGIENE PERILA'!$A$1:$L$18</definedName>
  </definedNames>
  <calcPr calcId="162913"/>
</workbook>
</file>

<file path=xl/calcChain.xml><?xml version="1.0" encoding="utf-8"?>
<calcChain xmlns="http://schemas.openxmlformats.org/spreadsheetml/2006/main">
  <c r="I8" i="7" l="1"/>
  <c r="K8" i="7" s="1"/>
  <c r="J8" i="7"/>
  <c r="I9" i="7"/>
  <c r="K9" i="7" s="1"/>
  <c r="J9" i="7"/>
  <c r="I10" i="7"/>
  <c r="K10" i="7" s="1"/>
  <c r="J10" i="7"/>
  <c r="I11" i="7"/>
  <c r="K11" i="7" s="1"/>
  <c r="J11" i="7"/>
  <c r="J7" i="7"/>
  <c r="I7" i="7"/>
  <c r="K7" i="7" s="1"/>
  <c r="I8" i="3"/>
  <c r="K8" i="3" s="1"/>
  <c r="J8" i="3"/>
  <c r="I9" i="3"/>
  <c r="K9" i="3" s="1"/>
  <c r="J9" i="3"/>
  <c r="I10" i="3"/>
  <c r="J10" i="3"/>
  <c r="K10" i="3"/>
  <c r="I11" i="3"/>
  <c r="K11" i="3" s="1"/>
  <c r="J11" i="3"/>
  <c r="I12" i="3"/>
  <c r="J12" i="3"/>
  <c r="K12" i="3"/>
  <c r="J7" i="3"/>
  <c r="I7" i="3"/>
  <c r="K7" i="3" s="1"/>
  <c r="I7" i="4"/>
  <c r="K7" i="4" s="1"/>
  <c r="J7" i="4"/>
  <c r="I8" i="4"/>
  <c r="K8" i="4" s="1"/>
  <c r="J8" i="4"/>
  <c r="I9" i="4"/>
  <c r="K9" i="4" s="1"/>
  <c r="J9" i="4"/>
  <c r="I10" i="4"/>
  <c r="K10" i="4" s="1"/>
  <c r="J10" i="4"/>
  <c r="J6" i="4"/>
  <c r="I6" i="4"/>
  <c r="K6" i="4" s="1"/>
  <c r="I7" i="5"/>
  <c r="K7" i="5" s="1"/>
  <c r="J7" i="5"/>
  <c r="I8" i="5"/>
  <c r="K8" i="5" s="1"/>
  <c r="J8" i="5"/>
  <c r="I9" i="5"/>
  <c r="K9" i="5" s="1"/>
  <c r="J9" i="5"/>
  <c r="I10" i="5"/>
  <c r="K10" i="5" s="1"/>
  <c r="J10" i="5"/>
  <c r="I11" i="5"/>
  <c r="K11" i="5" s="1"/>
  <c r="J11" i="5"/>
  <c r="I12" i="5"/>
  <c r="K12" i="5" s="1"/>
  <c r="J12" i="5"/>
  <c r="I13" i="5"/>
  <c r="K13" i="5" s="1"/>
  <c r="J13" i="5"/>
  <c r="I14" i="5"/>
  <c r="K14" i="5" s="1"/>
  <c r="J14" i="5"/>
  <c r="I15" i="5"/>
  <c r="K15" i="5" s="1"/>
  <c r="J15" i="5"/>
  <c r="I16" i="5"/>
  <c r="K16" i="5" s="1"/>
  <c r="J16" i="5"/>
  <c r="I17" i="5"/>
  <c r="K17" i="5" s="1"/>
  <c r="J17" i="5"/>
  <c r="I18" i="5"/>
  <c r="K18" i="5" s="1"/>
  <c r="J18" i="5"/>
  <c r="I19" i="5"/>
  <c r="K19" i="5" s="1"/>
  <c r="J19" i="5"/>
  <c r="I20" i="5"/>
  <c r="K20" i="5" s="1"/>
  <c r="J20" i="5"/>
  <c r="I21" i="5"/>
  <c r="K21" i="5" s="1"/>
  <c r="J21" i="5"/>
  <c r="I22" i="5"/>
  <c r="K22" i="5" s="1"/>
  <c r="J22" i="5"/>
  <c r="I23" i="5"/>
  <c r="K23" i="5" s="1"/>
  <c r="J23" i="5"/>
  <c r="J6" i="5"/>
  <c r="I6" i="5"/>
  <c r="K6" i="5" s="1"/>
  <c r="J12" i="7" l="1"/>
  <c r="K12" i="7"/>
  <c r="J13" i="3"/>
  <c r="K11" i="4"/>
  <c r="J11" i="4"/>
  <c r="J24" i="5"/>
  <c r="K24" i="5"/>
  <c r="K13" i="3"/>
</calcChain>
</file>

<file path=xl/sharedStrings.xml><?xml version="1.0" encoding="utf-8"?>
<sst xmlns="http://schemas.openxmlformats.org/spreadsheetml/2006/main" count="191" uniqueCount="95">
  <si>
    <t>Naziv in sedež ponudnika:</t>
  </si>
  <si>
    <t>ZAPOREDNA ŠT.</t>
  </si>
  <si>
    <t>ENOTA MERE</t>
  </si>
  <si>
    <t>Stopnja DDV
Glej navodila za izpolnjevanje!</t>
  </si>
  <si>
    <t>CENA NA ENOTO MERE Z DDV (v EVRIH)</t>
  </si>
  <si>
    <t>CENA PONUDNIKOVEGA PAKIRANJA BREZ DDV (V EVRIH)</t>
  </si>
  <si>
    <t>kg</t>
  </si>
  <si>
    <t>Dokazila:</t>
  </si>
  <si>
    <t>- pod stolpec 7: Ponudnik navede ceno v EUR brez DDV na zahtevano enoto mere, največ na 4 decimalke natančno)</t>
  </si>
  <si>
    <t>Cena je naročniku zgolj informativne narave in ni predmet presojanja v fazi razpisa</t>
  </si>
  <si>
    <r>
      <t>NAVODILA ZA IZPOLNJEVANJE</t>
    </r>
    <r>
      <rPr>
        <b/>
        <sz val="8"/>
        <color rgb="FFC00000"/>
        <rFont val="Arial CE"/>
        <charset val="238"/>
      </rPr>
      <t xml:space="preserve"> </t>
    </r>
  </si>
  <si>
    <t>- pod stolpec 6: ponudnik zapiše velikost ponujenega pakiranje (št. kosov v ovitku)</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</si>
  <si>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</si>
  <si>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r>
      <t xml:space="preserve">SKLOP 3:  SREDSTVA ZA VZDRŽEVANJE HIGIENE PERILA
</t>
    </r>
    <r>
      <rPr>
        <b/>
        <sz val="10"/>
        <color theme="1"/>
        <rFont val="Arial Narrow"/>
        <family val="2"/>
        <charset val="238"/>
      </rPr>
      <t>ARTIKEL</t>
    </r>
    <r>
      <rPr>
        <b/>
        <sz val="14"/>
        <color theme="1"/>
        <rFont val="Arial Narrow"/>
        <family val="2"/>
        <charset val="238"/>
      </rPr>
      <t xml:space="preserve">
</t>
    </r>
  </si>
  <si>
    <t>NAZIV ARTIKLA, PROIZVAJALEC</t>
  </si>
  <si>
    <t>1</t>
  </si>
  <si>
    <t>L</t>
  </si>
  <si>
    <t>Skupaj sklop 3:</t>
  </si>
  <si>
    <r>
      <t xml:space="preserve">SKLOP 2: ČISTILA ZA STROJNO POMIVANJE POSODE
</t>
    </r>
    <r>
      <rPr>
        <b/>
        <sz val="10"/>
        <color theme="1"/>
        <rFont val="Arial Narrow"/>
        <family val="2"/>
        <charset val="238"/>
      </rPr>
      <t>ARTIKEL</t>
    </r>
    <r>
      <rPr>
        <b/>
        <sz val="14"/>
        <color theme="1"/>
        <rFont val="Arial Narrow"/>
        <family val="2"/>
        <charset val="238"/>
      </rPr>
      <t xml:space="preserve">
</t>
    </r>
  </si>
  <si>
    <t>Skupaj sklop 2:</t>
  </si>
  <si>
    <t>2</t>
  </si>
  <si>
    <t>3</t>
  </si>
  <si>
    <t>4</t>
  </si>
  <si>
    <r>
      <rPr>
        <b/>
        <sz val="14"/>
        <color theme="1"/>
        <rFont val="Arial CE"/>
        <charset val="238"/>
      </rPr>
      <t>1. SKLOP: ČISTILA ZA KUHINJO IN OBJEKT</t>
    </r>
    <r>
      <rPr>
        <sz val="8"/>
        <color theme="1"/>
        <rFont val="Arial CE"/>
      </rPr>
      <t xml:space="preserve">
ARTIKEL</t>
    </r>
  </si>
  <si>
    <t>Stopnja DDV 
Glej navodila za izpolnjevanje!</t>
  </si>
  <si>
    <t xml:space="preserve">L  </t>
  </si>
  <si>
    <t>Skupaj sklop 1:</t>
  </si>
  <si>
    <t xml:space="preserve">NAVODILA ZA IZPOLNJEVANJE </t>
  </si>
  <si>
    <t>CENA NA ENOTO MERE BREZ DDV (v EVRIH )</t>
  </si>
  <si>
    <t xml:space="preserve">Izjava o kompatibilnosti: za izdelke, kjer je zahtevana kompatibilnost pri delovanju: izjave vseh proizvajalcev, katerih sredstva se kombinirajo v isti ali zaporednih fazah postopka delovanja, da so sredstva med seboj kompatibilna in končni učinek skupnega delovanja skladen z zahtevami naročnika. </t>
  </si>
  <si>
    <r>
      <t>CENA NA ENOTO MERE BREZ DDV (v EVRIH )</t>
    </r>
    <r>
      <rPr>
        <sz val="8"/>
        <color rgb="FF00B0F0"/>
        <rFont val="Arial CE"/>
        <charset val="238"/>
      </rPr>
      <t/>
    </r>
  </si>
  <si>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</si>
  <si>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</si>
  <si>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</si>
  <si>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t xml:space="preserve">- pod stolec 5: Ponudnik OBVEZNO zapiše naziv artikla; blagovno znamko ali proizvajalca </t>
  </si>
  <si>
    <t xml:space="preserve">VELIKOST PONUJENEGA ARTIKLA (v volumenskih ali masnih enotah)  </t>
  </si>
  <si>
    <t xml:space="preserve">Naziv in sedež ponudnika: </t>
  </si>
  <si>
    <t>5</t>
  </si>
  <si>
    <t>6</t>
  </si>
  <si>
    <r>
      <t xml:space="preserve">- pod stolpec 5: Ponudnik </t>
    </r>
    <r>
      <rPr>
        <b/>
        <sz val="10"/>
        <color theme="1"/>
        <rFont val="Arial"/>
        <family val="2"/>
        <charset val="238"/>
      </rPr>
      <t xml:space="preserve"> OBVEZNO </t>
    </r>
    <r>
      <rPr>
        <sz val="10"/>
        <color theme="1"/>
        <rFont val="Arial"/>
        <family val="2"/>
        <charset val="238"/>
      </rPr>
      <t xml:space="preserve">zapiše naziv artikla in proizvajalca </t>
    </r>
  </si>
  <si>
    <t>- pod stolpec 6: Ponudnik zapiše velikost ponujene embalaže (v volumskih ali masnih enotah; odvisno od enote mere)</t>
  </si>
  <si>
    <r>
      <t xml:space="preserve">Naziv in sedež ponudnika: </t>
    </r>
    <r>
      <rPr>
        <b/>
        <sz val="11"/>
        <color rgb="FF0070C0"/>
        <rFont val="Calibri"/>
        <family val="2"/>
        <charset val="238"/>
        <scheme val="minor"/>
      </rPr>
      <t xml:space="preserve">  </t>
    </r>
  </si>
  <si>
    <t>Skupaj sklop 6:</t>
  </si>
  <si>
    <r>
      <rPr>
        <b/>
        <sz val="10"/>
        <color theme="1"/>
        <rFont val="Arial"/>
        <family val="2"/>
        <charset val="238"/>
      </rPr>
      <t>Namenska tabletirana sol</t>
    </r>
    <r>
      <rPr>
        <sz val="10"/>
        <color theme="1"/>
        <rFont val="Arial"/>
        <family val="2"/>
        <charset val="238"/>
      </rPr>
      <t xml:space="preserve"> za pripravo regeneracijske raztopine v mehčalnih napravah za strojno pomivanje posode. Preprečuje nabiranje vodnega kamna na posodi in stroju. V vrečah od 10 do 25 kg.</t>
    </r>
  </si>
  <si>
    <t>Razmaščevalec - odstranjevalec trdovratnih mastnih madežev v spreju, ki se nanese direktno na madež. Uporablja se kot koncentrat. Pakiranje od 0,5 l do 1 l.</t>
  </si>
  <si>
    <r>
      <t>Destilirana voda, embalaža 3-5 L.</t>
    </r>
    <r>
      <rPr>
        <strike/>
        <sz val="10"/>
        <color rgb="FFFF0000"/>
        <rFont val="Arial Narrow"/>
        <family val="2"/>
        <charset val="238"/>
      </rPr>
      <t xml:space="preserve"> </t>
    </r>
  </si>
  <si>
    <t>Belilno, pralno in dezinfekcijsko sredstvo, primerno za čiščenje in dezinfekcijo tal, ploščic, korit, posod za smeti itd., enakovredno kot varekina; pakiranje 0,5 -1 L</t>
  </si>
  <si>
    <t xml:space="preserve">Profesionalno sredstvo za odstranjevanje trdovratnih madežev za ročni nanos direktno na madež. Primeren za vse vrste (bombaž, mešanica, sintetika) in barve perila. Perila ne sme poškodovati. Odstranjuje beljakovinske madeže, maščobne in oljne madeže, madeže kemičnih svinčnikov, barve, rje, madeže fekalij. Ponudnik ponudi enotno sredstvo, ne več različnih. Pakiranje od 0,5 l do 1 l. </t>
  </si>
  <si>
    <r>
      <t xml:space="preserve">SKLOP 6: TEKOČA SREDSTVA ZA VZDRŽEVANJE HIGIENE PERILA
</t>
    </r>
    <r>
      <rPr>
        <b/>
        <sz val="10"/>
        <color theme="1"/>
        <rFont val="Arial Narrow"/>
        <family val="2"/>
        <charset val="238"/>
      </rPr>
      <t>ARTIKEL</t>
    </r>
    <r>
      <rPr>
        <b/>
        <sz val="14"/>
        <color theme="1"/>
        <rFont val="Arial Narrow"/>
        <family val="2"/>
        <charset val="238"/>
      </rPr>
      <t xml:space="preserve">
</t>
    </r>
  </si>
  <si>
    <t>- pod stolpec 12: Ponudnik navede ceno ponujenega artikla v EUR brez DDV, glede na velikost ponujenega pakiranja v L ali kg iz stoplca 5. Cena je naročniku zgolj informativne narave in ni predmet presojanja v fazi razpisa</t>
  </si>
  <si>
    <r>
      <t xml:space="preserve">Stolpce 9, 10, 11 izračuna excel:
   </t>
    </r>
    <r>
      <rPr>
        <sz val="8"/>
        <color theme="1"/>
        <rFont val="Arial"/>
        <family val="2"/>
        <charset val="238"/>
      </rPr>
      <t>stolpec9=stolpec7*(1+stolpec8)
    stolpec10=stolpec4*stolpec7
    stolpec11=stolpec4*stolpec9</t>
    </r>
  </si>
  <si>
    <t>Za vse artikle: Tehnični list, če tega ni pa deklaracijo izdelka. Naročnik si v fazi analize pridružuje zahtevati tudi dodatno dokumentacijo, ki za ponujeni izdelek dokazuje izpolnjevanje naročnikovih zahtev iz opisa artikla.</t>
  </si>
  <si>
    <r>
      <rPr>
        <b/>
        <sz val="10"/>
        <color theme="1"/>
        <rFont val="Arial"/>
        <family val="2"/>
        <charset val="238"/>
      </rPr>
      <t>Predpomivalno nevtralno (pH 6,0 - 7,5) tekoče sredstvo (koncentrat) za strojno pomovanje posode</t>
    </r>
    <r>
      <rPr>
        <sz val="10"/>
        <color theme="1"/>
        <rFont val="Arial"/>
        <family val="2"/>
        <charset val="238"/>
      </rPr>
      <t xml:space="preserve">; se ne peni, primerno za predpomivanje posode iz različnih materialov. Sredstvo mora biti kompatibilno s pomivalnim sredstvom 1, </t>
    </r>
    <r>
      <rPr>
        <b/>
        <sz val="10"/>
        <color theme="1"/>
        <rFont val="Arial"/>
        <family val="2"/>
        <charset val="238"/>
      </rPr>
      <t>4 in 6</t>
    </r>
    <r>
      <rPr>
        <sz val="10"/>
        <color theme="1"/>
        <rFont val="Arial"/>
        <family val="2"/>
        <charset val="238"/>
      </rPr>
      <t>.  Pakiranje 0,7-5 L.</t>
    </r>
    <r>
      <rPr>
        <sz val="10"/>
        <color rgb="FF00B050"/>
        <rFont val="Arial"/>
        <family val="2"/>
        <charset val="238"/>
      </rPr>
      <t xml:space="preserve"> </t>
    </r>
  </si>
  <si>
    <t xml:space="preserve">Tekoče čistilo za steklokeramične plošče in nerjaveče jeklo.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</si>
  <si>
    <t>Sredstvo za ročno čiščenje pečic, prevesnih ponev in konvektomatov. Odstranjuje tudi trdovratne, zapečene in zažgane ostanke hrane, enostavno izpiranje, ostane tudi na navpičnih površinah, deluje na hladnih ali toplih površinah. Pakiranje do 1 L (z razpršilko). Enakovredno kot Winterhalter C151.</t>
  </si>
  <si>
    <t>Tekoče sredstvo (gel) za odmaševanje kuhinjskih odtokov in cevi. Ne razjeda plastičnih, bakrenih in svinčenih cevi. Uporablja se nerazredčeno. Pakiranje do 1 L. Enakovredno kot Mr. Muscolo.</t>
  </si>
  <si>
    <t xml:space="preserve">Koncentrirano tekoče sredstvo na bazi fosforjeve kisline. Sredstvo je namenjeno za občasno čiščenje in odstranjevanje vodnega, urinskega kamna in ostankov mila v sanitarijah, za čiščenje mrežic in perlatorjev na pipah, primerno za keramiko, plastiko, nerjaveče jeklo, pakiranje do 1 L .  </t>
  </si>
  <si>
    <t>Gosto sredstvo v gelu za čiščenje WC školjk - WC račka, ostane tudi na navpičnih površinah, omogoča čiščenje tudi pod robom straniščne školjke, odstranjuje urinski in vodni kamen ter rjo, za takojšnjo uporabo. Plastenka od  0,5 do 1 L.</t>
  </si>
  <si>
    <t>Čistilno sredstvo za steklene površine kot so okna,ogledala, stekleni deli pohištva, zasloni, okenski okvirji... Enostavno odstranjuje prstne odtise, maščobne in oljne madeže ter sajasto umazanijo, zagotavlja čiste  površine, se hitro suši, ne pušča sledi, ne vsebuje amonjaka, uporablja se nerazredčeno. Pakiranje do 1 L, z razpršilko.</t>
  </si>
  <si>
    <t>Tekoči insekticid, proti vsem vrstam mrčesa, nenevaren za ljudi in toplokrvne živali,  plastenka do 800 ml, z razpršilko, biorazgradljiv. Sredstvo mora biti vpisano v register biocidnih proizvodov RS. Biokill in enakovredno.</t>
  </si>
  <si>
    <t>Osvezilec zraka brez potisnega plina z razpršilcem, različni vonji. Pakiranje do 1 L.</t>
  </si>
  <si>
    <t>Milo peneče  za umivanje rok, brez parfumov in barvil, embaliranje primerno za penilnike, ki jih samostojno uporabljajo otroci - brezplačni najem penilnikov. Dermatološko testirano. Volumen posamezne kartuše penila 800 - 1000 mL. Naročnik ima trenutno v najemu 140 penilnikov.</t>
  </si>
  <si>
    <t>Razkužilo univerzalno za kožo, min 70% alkohola, embaliranje 3 do 5 l, sredstvo mora biti vpisano v register biocidnih proizvodov.</t>
  </si>
  <si>
    <t>Razkužilo univerzalno za površine, min 70% alkohola, embaliranje 3 do 5 l, sredstvo mora biti vpisano v register biocidnih proizvodov.</t>
  </si>
  <si>
    <t xml:space="preserve">Tekoči detergent za odstranjevanje madežev - emulzni detergent za odstranjevanje mastnih in oljnih madežev, posebej učinkovit za odstranjevanje vseh vrst trdovratnih umazanij, maščob, mineralnih olj, pigmentov, rudninskih olj. Uporablja se kot dodatek univerzalnim in specialnim detergentom za doseganje odličnih pralnih učinkov. Primeren za predpranje in pranje vseh vrst tkanin, razen volne in svile. pH vrednost pri 100%: 8,00 - 8,6. Pakiranje: 10 - 20 kg. </t>
  </si>
  <si>
    <t>Belilno sredstvo na osnovi aktivnega klora  za avtomatsko doziranje. Dobro odstranjuje beljakovinske madeže, primerno je za vse vrste tekstilij,  ki so odporne na beljenje s klorom, razen za volno, svilo in tekstil, ki vsebuje poliamide. pH vrednost pri 100 %: 12 - 13. Pakiranje: 10 - 25 kg.</t>
  </si>
  <si>
    <t>Tehnični listi za vse artikle.</t>
  </si>
  <si>
    <t>Za artikle od 1 do 6: Tehnični list, če tega ni pa deklaracijo izdelka. Naročnik si v fazi analize pridružuje zahtevati tudi dodatno dokumentacijo, ki za ponujeni izdelek dokazuje izpolnjevanje naročnikovih zahtev iz opisa artikla.</t>
  </si>
  <si>
    <t>Varnostni listi za vse artikle.</t>
  </si>
  <si>
    <t>Navodila za uporabo in doziranje za vse artikle.</t>
  </si>
  <si>
    <r>
      <t xml:space="preserve">Tekoči alkalni ojačevalec pranja, učinkovito odstranjuje beljakovinske madeže.  pH vrednost pri 100%: 13,2 - 13,6. Pakiranje: 10 - 25 kg. Ustreza Uredbi o zelenem javnem naročanju </t>
    </r>
    <r>
      <rPr>
        <sz val="10"/>
        <color theme="1"/>
        <rFont val="Arial Narrow"/>
        <family val="2"/>
        <charset val="238"/>
      </rPr>
      <t xml:space="preserve">- priložiti ustrezno dokazilo. </t>
    </r>
  </si>
  <si>
    <t>orientacijska količina porabe enot mere čistila v 24 mesecih (v L, KG čistila)</t>
  </si>
  <si>
    <t>ORIENTACIJSKA KOLIČINA PORABE ENOT MERE ČISTILA V 24 MESECIH (v L, KG sredstva)</t>
  </si>
  <si>
    <t>ORIENTCIJSKA KOLIČINA PORABE ENOT MERE ČISTILA V 24 MESECIH (v L, KG sredstva)</t>
  </si>
  <si>
    <t xml:space="preserve">ORIENTACIJSKA KOLIČINA PORABE ENOT MERE ČISTILA V 24 MESECIH (v L, KG sredstva) </t>
  </si>
  <si>
    <t>SKUPNA CENA ZA 24 MESECEV BREZ DDV (V EVRIH)</t>
  </si>
  <si>
    <t>SKUPNA CENA ZA 24 MESECEV Z DDV (V EVRIH)</t>
  </si>
  <si>
    <t xml:space="preserve">SUKCESIVNA DOBAVA OKOLJU PRIJAZNIH ČISTIL, ČISTILNIH PRIPOMOČKOV IN SREDSTEV ZA OSEBNO HIGIENO
</t>
  </si>
  <si>
    <t xml:space="preserve">Detergent za ročno pomivanje vseh vrst posode kot so porcelan, jedilni pribor, lonci in drugi kuhinjski pripomočki ter vse vodoodporne površine, kjer se pripravlja hrana. Učinkovito deluje pri zahtevani koncentraciji, ki je 1-5 ml/ l vode. Pakiranje 3- 5 L. Enakovredno kot Assert Clean. Dobavitelj mora brezplačno zagotoviti dozirno pumpico, ki je kompatibilna s ponujeno plastenko čistila. V skladu z Uredbo o ZeJN. </t>
  </si>
  <si>
    <t xml:space="preserve">Detergent za ročno pomivanje vseh vrst posode kot so porcelan, jedilni pribor, lonci in drugi kuhinjski pripomočki ter vse vodoodporne površine, kjer se pripravlja hrana. Učinkovito deluje pri zahtevani koncentraciji 1-5 ml/l vode. Pakiranje do 1 L. Enakovredno kot Assert Clean. V skladu z Uredbo o ZeJN. </t>
  </si>
  <si>
    <t>Okolju prijazno univerzalno koncentrirano čistilo za dnevno čiščenje  vseh vrst površin. Ne pušča sledi ali lis na površinah, nežen do površin, izpiranje ni potrebno. (1-10 ml/l ). Pakiranje 0,7  -1 L.  V skladu z Uredbo o ZeJN.</t>
  </si>
  <si>
    <t>Koncentrirano  čistilo za sanitarije za dnevno čiščenje, nežno, učinkovito in hitro odstranjuje obloge apnenca, mila in urinski kamen, za uporabo na površinah iz nerjavečega jekla, kromiranih površinah, pipah, prhah, keramiki kot so ploščice, pisoarji, na bazi citronske kisline. Pakiranje do 1 L. V skladu z Uredbo o ZeJN.</t>
  </si>
  <si>
    <t xml:space="preserve">Čistilo za čiščenje mizic, igrač in ostale opreme v igralnici; sredstvo mora biti pripravljeno za takojšnjo uporabo. Z razpršilko. Uporablja se nerazredčeno. Se ne izpira. Izdelek ne sme biti razvrščen, kot nevaren. Pakiranje od 0,5 do 1 L. V skladu z Uredbo o ZeJN. </t>
  </si>
  <si>
    <t>Močno alkalno (pH 10 - 12,5) tekoče sredstvo za takojšnjo uporabo v razpršilki za odstranjevanje ostankov vodoodpornih flomastrov, črnila, grafitov, kemičnih svinčnikov inp., brez potrebe po splakovanju, za takojšnjo uporabo, ne pušča madežev. Pakiranje 0,5 do 1 L. Enakovredno kot Kiehl Tablefit ali Sanitec Deink.</t>
  </si>
  <si>
    <t xml:space="preserve">Za artikle pod zap. št. 2, 3, 6, 8, 10 mora ponudnik predložiti dokazilo skladno z Urebo o zelenem javnem naročanju.  </t>
  </si>
  <si>
    <t xml:space="preserve">Tekoči visoko koncentrirani alkalni detergent primeren za tekstile iz poliestra, bombaža, lanenega platna in visokoze za profesionalne pralnice. Učinkovito odstranjuje maščobe in močne umazanije.  pH pri 100%: 12 - 14. Pakiranje: 20 - 25 kg. Ustreza Uredbi o zelenem javnem naročanju - priložiti ustrezno dokazilo. </t>
  </si>
  <si>
    <t>Sredstvo za namakanje posode na osnovi aktivnega kisika za odstranjevanje trdovratnih madežev in raznih oblog v pomivalnem koritu (škrobne, beljakovinske, čaj, kava,...) na porcelanu, plastiki, kovinskih posodah (RF, aluminij). Pakiranje do 10 kg. Enakovredno kot Dip-It Plus.</t>
  </si>
  <si>
    <r>
      <rPr>
        <b/>
        <sz val="10"/>
        <rFont val="Arial"/>
        <family val="2"/>
        <charset val="238"/>
      </rPr>
      <t>Tekoče koncentrirano kislo (pH 2 - 3, lahko 1 - 2) izpiralno sredstvo</t>
    </r>
    <r>
      <rPr>
        <sz val="10"/>
        <rFont val="Arial"/>
        <family val="2"/>
        <charset val="238"/>
      </rPr>
      <t xml:space="preserve">, primerno za izpiranje posode iz različnih materialov; sredstvo mora biti kompatibilno s pomivalnim sredstvom 1 , </t>
    </r>
    <r>
      <rPr>
        <b/>
        <sz val="10"/>
        <rFont val="Arial"/>
        <family val="2"/>
        <charset val="238"/>
      </rPr>
      <t>4 in 6.</t>
    </r>
    <r>
      <rPr>
        <sz val="10"/>
        <rFont val="Arial"/>
        <family val="2"/>
        <charset val="238"/>
      </rPr>
      <t xml:space="preserve"> Sredstvo mora biti primerno za uporabo v naročnikovem pomivalnem stroju. Sestava  omogoča hitro sušenje brez madežev in sledi, brez kapljic in daje bleščeč sijaj. </t>
    </r>
    <r>
      <rPr>
        <sz val="10"/>
        <rFont val="Arial"/>
        <family val="2"/>
        <charset val="238"/>
      </rPr>
      <t xml:space="preserve">Kanister 5 - 25 L. Dobavitelj zagotovitvi ustrezno avtomatsko dozirno tehniko. Enakovredno kot B 200 S. </t>
    </r>
  </si>
  <si>
    <r>
      <rPr>
        <b/>
        <sz val="10"/>
        <rFont val="Arial"/>
        <family val="2"/>
        <charset val="238"/>
      </rPr>
      <t>Visoko alkalno (pH 12 - 13, lahko 13-14) tekoče koncentrirano pomivalno sredstvo s klorom za uporabo v vseh profesionalnih pomivalnih strojih.</t>
    </r>
    <r>
      <rPr>
        <sz val="10"/>
        <rFont val="Arial"/>
        <family val="2"/>
        <charset val="238"/>
      </rPr>
      <t xml:space="preserve"> Primerno za  kuhalno, jedilno posodo, jedilni pribor ter kuhinjske pripomočke. Sredstvo je primerno za vse trdote vode. Učinkovito odstrani različne zasušene ostanke hrane (maščobe, beljakovine, škrob) kot tudi obarvanost od kave, čaja in drugih obarvanih jedi in pijač. Sredstvo se ne sme peniti.  </t>
    </r>
    <r>
      <rPr>
        <sz val="10"/>
        <rFont val="Arial"/>
        <family val="2"/>
        <charset val="238"/>
      </rPr>
      <t xml:space="preserve">Kanister 12 - 25 kg. Dobavitelj zagotovitvi ustrezno avtomatsko dozirno tehniko. Sredstvo mora biti primerno za uporabo v naročnikovem pomivalnem stroju.  Enakovredno kot F8400. </t>
    </r>
  </si>
  <si>
    <r>
      <t xml:space="preserve">Profesionalni praškasti detergent za pranje vseh vrst perila (bombaž, mešanica), predvsem za belo perilo. Dobro mora odstranjevati trdovratno umazanijo in pigmentne madeže (beljakovinske madeže, maščobo, olja, madeže od sadja, zelenjave, fekalije). </t>
    </r>
    <r>
      <rPr>
        <sz val="10"/>
        <color theme="1"/>
        <rFont val="Arial Narrow"/>
        <family val="2"/>
        <charset val="238"/>
      </rPr>
      <t xml:space="preserve">Zelo umazano belo kuhinjsko perilo mora dobro oprati že pri 75 °C in umazano pisano pri 40 °C. Primeren za pranje pri vseh temperaturah in tudi v gospodinjskih strojih. Za ročno doziranje. Doziranje 30 - 40g/1 kg suhega perila. Pakiranje 5-10 kg. </t>
    </r>
  </si>
  <si>
    <r>
      <t xml:space="preserve">Profesionalni praškasti detergent za pranje vseh vrst pisanega perila (bombaž, mešanica, umetna vlakna). Primeren za pranje tudi v gospodinjskih strojih. </t>
    </r>
    <r>
      <rPr>
        <sz val="10"/>
        <color theme="1"/>
        <rFont val="Arial Narrow"/>
        <family val="2"/>
        <charset val="238"/>
      </rPr>
      <t>Ohranja barve. Učinkovito opere zelo umazano pisano perilo že pri 40 °C. Dobro mora odstranjevati trdovratno umazanijo in pigmentne madeža (beljakovinske madeže, maščobo, olja,madeže od sadja, zelenjave, fekalij). Za ročno doziranje.</t>
    </r>
    <r>
      <rPr>
        <sz val="10"/>
        <color rgb="FFFF0000"/>
        <rFont val="Arial Narrow"/>
        <family val="2"/>
        <charset val="238"/>
      </rPr>
      <t xml:space="preserve"> </t>
    </r>
    <r>
      <rPr>
        <sz val="10"/>
        <rFont val="Arial Narrow"/>
        <family val="2"/>
        <charset val="238"/>
      </rPr>
      <t>30 - 40 g/1 kg suhega perila.</t>
    </r>
    <r>
      <rPr>
        <sz val="10"/>
        <color rgb="FFFF0000"/>
        <rFont val="Arial Narrow"/>
        <family val="2"/>
        <charset val="238"/>
      </rPr>
      <t xml:space="preserve"> </t>
    </r>
    <r>
      <rPr>
        <sz val="10"/>
        <color theme="1"/>
        <rFont val="Arial Narrow"/>
        <family val="2"/>
        <charset val="238"/>
      </rPr>
      <t xml:space="preserve">Pakiranje 5 - 10 kg.  </t>
    </r>
  </si>
  <si>
    <r>
      <t>Tekoče razkužilno pralno sredstvo in belilo na osnovi kisika za razkuževanje vseh vrst perila, vključno z volno, viskozo in drugega občutljivega perila poleg svile, primerno za profesionalne pralnice.</t>
    </r>
    <r>
      <rPr>
        <strike/>
        <sz val="10"/>
        <rFont val="Arial Narrow"/>
        <family val="2"/>
        <charset val="238"/>
      </rPr>
      <t xml:space="preserve"> </t>
    </r>
    <r>
      <rPr>
        <sz val="10"/>
        <rFont val="Arial Narrow"/>
        <family val="2"/>
        <charset val="238"/>
      </rPr>
      <t>pH pri 1%: 2,5 - 3,5. Pakiranje od 20 - 25 kg.</t>
    </r>
  </si>
  <si>
    <r>
      <rPr>
        <b/>
        <sz val="10"/>
        <rFont val="Arial"/>
        <family val="2"/>
        <charset val="238"/>
      </rPr>
      <t xml:space="preserve">Tekoče visoko alkalno </t>
    </r>
    <r>
      <rPr>
        <sz val="10"/>
        <rFont val="Arial"/>
        <family val="2"/>
        <charset val="238"/>
      </rPr>
      <t>(pH 13 -14)</t>
    </r>
    <r>
      <rPr>
        <b/>
        <sz val="10"/>
        <rFont val="Arial"/>
        <family val="2"/>
        <charset val="238"/>
      </rPr>
      <t xml:space="preserve"> koncentrirano pomivalno sredstvo za uporabo v vseh profesionalnih pomivalnih strojih</t>
    </r>
    <r>
      <rPr>
        <sz val="10"/>
        <rFont val="Arial"/>
        <family val="2"/>
        <charset val="238"/>
      </rPr>
      <t xml:space="preserve"> za pomivanje  kuhalne, jedilne in servirne posode. Sredstvo mora dobro odstranjevati različne ostanke hrane (nečistoče), tudi zasušene. Učinkovito odstranjuje ostanke škroba, beljakovin, čaja in drugih obarvanih živil. Ne vsebuje </t>
    </r>
    <r>
      <rPr>
        <sz val="10"/>
        <rFont val="Arial"/>
        <family val="2"/>
        <charset val="238"/>
      </rPr>
      <t xml:space="preserve">klora. Sredstvo mora biti primerno za uporabo v naročnikovem pomivalnem stroju. Kanister 12 - 25 kg.  Dobavitelj zagotovi ustrezno avtomatsko dozirno tehniko. Enakovredno kot F6200. </t>
    </r>
  </si>
  <si>
    <t>Za artikle od 1 do 5: Tehnični list, če tega ni pa deklaracijo izdelka. Naročnik si v fazi analize pridružuje zahtevati tudi dodatno dokumentacijo, ki za ponujeni izdelek dokazuje izpolnjevanje naročnikovih zahtev iz opisa artikla.</t>
  </si>
  <si>
    <t xml:space="preserve">Za artikla pod zap.št. 1 in 2 je potrebno priložiti dokazilo, da so artikli skladni z Uredbo o ZeJN.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</si>
</sst>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43"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color theme="1"/>
      <name val="Calibri"/>
      <family val="2"/>
      <charset val="238"/>
      <scheme val="minor"/>
    </font>
    <font>
      <sz val="10"/>
      <color theme="1"/>
      <name val="Arial CE"/>
      <charset val="238"/>
    </font>
    <font>
      <sz val="8"/>
      <color theme="1"/>
      <name val="Arial CE"/>
    </font>
    <font>
      <b/>
      <sz val="14"/>
      <color theme="1"/>
      <name val="Arial CE"/>
      <charset val="238"/>
    </font>
    <font>
      <sz val="10"/>
      <color theme="1"/>
      <name val="Arial CE"/>
    </font>
    <font>
      <sz val="10"/>
      <color theme="1"/>
      <name val="Times New Roman"/>
      <family val="1"/>
      <charset val="238"/>
    </font>
    <font>
      <sz val="10"/>
      <name val="Arial CE"/>
      <charset val="238"/>
    </font>
    <font>
      <sz val="10"/>
      <color theme="1"/>
      <name val="Arial Narrow"/>
      <family val="2"/>
      <charset val="238"/>
    </font>
    <font>
      <b/>
      <sz val="10"/>
      <color theme="1"/>
      <name val="Arial Narrow"/>
      <family val="2"/>
      <charset val="238"/>
    </font>
    <font>
      <sz val="10"/>
      <name val="Arial"/>
      <family val="2"/>
      <charset val="238"/>
    </font>
    <font>
      <sz val="10"/>
      <color theme="1"/>
      <name val="Arial"/>
      <family val="2"/>
      <charset val="238"/>
    </font>
    <font>
      <sz val="10"/>
      <name val="Arial Narrow"/>
      <family val="2"/>
      <charset val="238"/>
    </font>
    <font>
      <sz val="7"/>
      <color rgb="FF000000"/>
      <name val="Tahoma"/>
      <family val="2"/>
      <charset val="238"/>
    </font>
    <font>
      <b/>
      <sz val="10"/>
      <color theme="1"/>
      <name val="Arial"/>
      <family val="2"/>
      <charset val="238"/>
    </font>
    <font>
      <b/>
      <sz val="10"/>
      <name val="Arial"/>
      <family val="2"/>
      <charset val="238"/>
    </font>
    <font>
      <b/>
      <sz val="8"/>
      <name val="Arial CE"/>
    </font>
    <font>
      <b/>
      <sz val="8"/>
      <color rgb="FFC00000"/>
      <name val="Arial CE"/>
      <charset val="238"/>
    </font>
    <font>
      <sz val="9"/>
      <name val="Arial CE"/>
      <charset val="238"/>
    </font>
    <font>
      <sz val="9"/>
      <color theme="1"/>
      <name val="Arial CE"/>
    </font>
    <font>
      <sz val="9"/>
      <color theme="1"/>
      <name val="Arial CE"/>
      <charset val="238"/>
    </font>
    <font>
      <sz val="8"/>
      <color theme="1"/>
      <name val="Arial CE"/>
      <charset val="238"/>
    </font>
    <font>
      <b/>
      <sz val="14"/>
      <color theme="1"/>
      <name val="Arial Narrow"/>
      <family val="2"/>
      <charset val="238"/>
    </font>
    <font>
      <b/>
      <sz val="10"/>
      <color theme="1"/>
      <name val="Arial CE"/>
    </font>
    <font>
      <sz val="11"/>
      <color theme="1"/>
      <name val="Arial Narrow"/>
      <family val="2"/>
      <charset val="238"/>
    </font>
    <font>
      <sz val="10"/>
      <color rgb="FFFF0000"/>
      <name val="Arial Narrow"/>
      <family val="2"/>
      <charset val="238"/>
    </font>
    <font>
      <sz val="8"/>
      <color rgb="FF00B0F0"/>
      <name val="Arial CE"/>
      <charset val="238"/>
    </font>
    <font>
      <sz val="10"/>
      <color rgb="FF00B050"/>
      <name val="Arial"/>
      <family val="2"/>
      <charset val="238"/>
    </font>
    <font>
      <strike/>
      <sz val="10"/>
      <color rgb="FFFF0000"/>
      <name val="Arial"/>
      <family val="2"/>
      <charset val="238"/>
    </font>
    <font>
      <sz val="8"/>
      <name val="Arial CE"/>
    </font>
    <font>
      <sz val="8"/>
      <color theme="1"/>
      <name val="Arial"/>
      <family val="2"/>
      <charset val="238"/>
    </font>
    <font>
      <sz val="11"/>
      <color theme="1"/>
      <name val="Arial"/>
      <family val="2"/>
      <charset val="238"/>
    </font>
    <font>
      <b/>
      <sz val="11"/>
      <color theme="1"/>
      <name val="Arial"/>
      <family val="2"/>
      <charset val="238"/>
    </font>
    <font>
      <b/>
      <sz val="8"/>
      <color theme="1"/>
      <name val="Arial"/>
      <family val="2"/>
      <charset val="238"/>
    </font>
    <font>
      <b/>
      <sz val="10"/>
      <color theme="1"/>
      <name val="Times New Roman"/>
      <family val="1"/>
      <charset val="238"/>
    </font>
    <font>
      <b/>
      <sz val="11"/>
      <color rgb="FF0070C0"/>
      <name val="Calibri"/>
      <family val="2"/>
      <charset val="238"/>
      <scheme val="minor"/>
    </font>
    <font>
      <sz val="8"/>
      <name val="Arial CE"/>
      <charset val="238"/>
    </font>
    <font>
      <strike/>
      <sz val="10"/>
      <color rgb="FFFF0000"/>
      <name val="Arial Narrow"/>
      <family val="2"/>
      <charset val="238"/>
    </font>
    <font>
      <b/>
      <sz val="14"/>
      <color theme="1"/>
      <name val="Calibri"/>
      <family val="2"/>
      <charset val="238"/>
      <scheme val="minor"/>
    </font>
    <font>
      <sz val="8"/>
      <name val="Arial"/>
      <family val="2"/>
      <charset val="238"/>
    </font>
    <font>
      <strike/>
      <sz val="10"/>
      <name val="Arial Narrow"/>
      <family val="2"/>
      <charset val="23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
      <patternFill patternType="solid">
        <fgColor indexed="42"/>
        <bgColor indexed="64"/>
      </patternFill>
    </fill>
  </fills>
  <borders count="59">
    <border>
      <left/>
      <right/>
      <top/>
      <bottom/>
      <diagonal/>
    </border>
    <border>
      <left/>
      <right/>
      <top style="medium">
        <color auto="1"/>
      </top>
      <bottom style="medium">
        <color auto="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hair">
        <color auto="1"/>
      </left>
      <right style="hair">
        <color auto="1"/>
      </right>
      <top style="thin">
        <color auto="1"/>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hair">
        <color indexed="64"/>
      </left>
      <right/>
      <top style="medium">
        <color indexed="64"/>
      </top>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style="thin">
        <color indexed="64"/>
      </top>
      <bottom style="thin">
        <color indexed="64"/>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hair">
        <color theme="1"/>
      </right>
      <top style="medium">
        <color indexed="64"/>
      </top>
      <bottom style="medium">
        <color indexed="64"/>
      </bottom>
      <diagonal/>
    </border>
    <border>
      <left/>
      <right style="dotted">
        <color theme="1"/>
      </right>
      <top style="medium">
        <color indexed="64"/>
      </top>
      <bottom style="medium">
        <color indexed="64"/>
      </bottom>
      <diagonal/>
    </border>
    <border>
      <left style="dotted">
        <color theme="1"/>
      </left>
      <right style="dotted">
        <color theme="1"/>
      </right>
      <top style="medium">
        <color indexed="64"/>
      </top>
      <bottom style="medium">
        <color indexed="64"/>
      </bottom>
      <diagonal/>
    </border>
    <border>
      <left style="dotted">
        <color theme="1"/>
      </left>
      <right style="medium">
        <color indexed="64"/>
      </right>
      <top style="medium">
        <color indexed="64"/>
      </top>
      <bottom style="medium">
        <color indexed="64"/>
      </bottom>
      <diagonal/>
    </border>
    <border>
      <left style="hair">
        <color theme="1"/>
      </left>
      <right style="hair">
        <color theme="1"/>
      </right>
      <top style="medium">
        <color indexed="64"/>
      </top>
      <bottom style="medium">
        <color indexed="64"/>
      </bottom>
      <diagonal/>
    </border>
    <border>
      <left style="hair">
        <color theme="1"/>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hair">
        <color auto="1"/>
      </left>
      <right style="hair">
        <color auto="1"/>
      </right>
      <top style="thin">
        <color auto="1"/>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s>
  <cellStyleXfs count="3">
    <xf numFmtId="0" fontId="0" fillId="0" borderId="0"/>
    <xf numFmtId="0" fontId="15" fillId="5" borderId="0">
      <alignment horizontal="left" vertical="top"/>
    </xf>
    <xf numFmtId="0" fontId="9" fillId="0" borderId="0"/>
  </cellStyleXfs>
  <cellXfs count="195">
    <xf numFmtId="0" fontId="0" fillId="0" borderId="0" xfId="0"/>
    <xf numFmtId="0" fontId="2" fillId="0" borderId="0" xfId="0" applyFont="1" applyAlignment="1" applyProtection="1">
      <alignment horizontal="left"/>
      <protection locked="0"/>
    </xf>
    <xf numFmtId="0" fontId="0" fillId="0" borderId="0" xfId="0" applyProtection="1">
      <protection locked="0"/>
    </xf>
    <xf numFmtId="0" fontId="0" fillId="0" borderId="0" xfId="0" applyAlignment="1" applyProtection="1">
      <alignment horizontal="center"/>
      <protection locked="0"/>
    </xf>
    <xf numFmtId="0" fontId="3" fillId="0" borderId="0" xfId="0" applyFont="1" applyAlignment="1" applyProtection="1">
      <alignment wrapText="1"/>
      <protection locked="0"/>
    </xf>
    <xf numFmtId="4" fontId="0" fillId="0" borderId="0" xfId="0" applyNumberFormat="1" applyProtection="1">
      <protection locked="0"/>
    </xf>
    <xf numFmtId="0" fontId="0" fillId="0" borderId="0" xfId="0" applyAlignment="1" applyProtection="1">
      <alignment horizontal="center" vertical="center"/>
      <protection locked="0"/>
    </xf>
    <xf numFmtId="0" fontId="2" fillId="0" borderId="0" xfId="0" applyFont="1" applyProtection="1">
      <protection locked="0"/>
    </xf>
    <xf numFmtId="0" fontId="13" fillId="0" borderId="2" xfId="0" quotePrefix="1" applyFont="1" applyBorder="1" applyAlignment="1" applyProtection="1">
      <alignment wrapText="1"/>
      <protection locked="0"/>
    </xf>
    <xf numFmtId="0" fontId="2" fillId="0" borderId="0" xfId="0" applyFont="1" applyAlignment="1" applyProtection="1">
      <alignment horizontal="center"/>
      <protection locked="0"/>
    </xf>
    <xf numFmtId="0" fontId="18" fillId="4" borderId="2" xfId="0" applyFont="1" applyFill="1" applyBorder="1" applyAlignment="1" applyProtection="1">
      <alignment wrapText="1"/>
      <protection locked="0"/>
    </xf>
    <xf numFmtId="0" fontId="0" fillId="0" borderId="0" xfId="0" applyAlignment="1" applyProtection="1">
      <alignment horizontal="left"/>
      <protection locked="0"/>
    </xf>
    <xf numFmtId="0" fontId="20" fillId="4" borderId="2" xfId="0" quotePrefix="1" applyFont="1" applyFill="1" applyBorder="1" applyAlignment="1" applyProtection="1">
      <alignment horizontal="left" wrapText="1"/>
      <protection locked="0"/>
    </xf>
    <xf numFmtId="0" fontId="21" fillId="0" borderId="2" xfId="0" quotePrefix="1" applyFont="1" applyBorder="1" applyAlignment="1" applyProtection="1">
      <alignment horizontal="left" wrapText="1"/>
      <protection locked="0"/>
    </xf>
    <xf numFmtId="0" fontId="21" fillId="0" borderId="3" xfId="0" quotePrefix="1" applyFont="1" applyBorder="1" applyAlignment="1" applyProtection="1">
      <alignment horizontal="left" wrapText="1"/>
      <protection locked="0"/>
    </xf>
    <xf numFmtId="0" fontId="21" fillId="0" borderId="4" xfId="0" quotePrefix="1" applyFont="1" applyBorder="1" applyAlignment="1" applyProtection="1">
      <alignment horizontal="left" wrapText="1"/>
      <protection locked="0"/>
    </xf>
    <xf numFmtId="0" fontId="4" fillId="0" borderId="2" xfId="0" quotePrefix="1" applyFont="1" applyBorder="1" applyAlignment="1" applyProtection="1">
      <alignment wrapText="1"/>
      <protection locked="0"/>
    </xf>
    <xf numFmtId="0" fontId="11" fillId="6" borderId="6" xfId="2" applyFont="1" applyFill="1" applyBorder="1" applyAlignment="1" applyProtection="1">
      <alignment horizontal="center" vertical="center" wrapText="1"/>
      <protection locked="0"/>
    </xf>
    <xf numFmtId="0" fontId="10" fillId="0" borderId="9" xfId="2" applyFont="1" applyBorder="1" applyAlignment="1">
      <alignment horizontal="left" vertical="center" wrapText="1"/>
    </xf>
    <xf numFmtId="0" fontId="26" fillId="0" borderId="9" xfId="2" applyFont="1" applyBorder="1" applyAlignment="1">
      <alignment horizontal="center" vertical="center" wrapText="1"/>
    </xf>
    <xf numFmtId="0" fontId="0" fillId="0" borderId="0" xfId="0" applyAlignment="1">
      <alignment horizontal="center"/>
    </xf>
    <xf numFmtId="0" fontId="13" fillId="0" borderId="0" xfId="0" applyFont="1"/>
    <xf numFmtId="0" fontId="13" fillId="0" borderId="0" xfId="0" applyFont="1" applyProtection="1">
      <protection locked="0"/>
    </xf>
    <xf numFmtId="0" fontId="16" fillId="0" borderId="0" xfId="0" applyFont="1" applyProtection="1">
      <protection locked="0"/>
    </xf>
    <xf numFmtId="4" fontId="13" fillId="0" borderId="0" xfId="0" applyNumberFormat="1" applyFont="1"/>
    <xf numFmtId="0" fontId="17" fillId="0" borderId="0" xfId="0" applyFont="1" applyAlignment="1" applyProtection="1">
      <alignment wrapText="1"/>
      <protection locked="0"/>
    </xf>
    <xf numFmtId="4" fontId="13" fillId="0" borderId="0" xfId="0" applyNumberFormat="1" applyFont="1" applyProtection="1">
      <protection locked="0"/>
    </xf>
    <xf numFmtId="0" fontId="2" fillId="0" borderId="0" xfId="0" applyFont="1" applyAlignment="1" applyProtection="1">
      <alignment vertical="center"/>
      <protection locked="0"/>
    </xf>
    <xf numFmtId="0" fontId="13" fillId="0" borderId="0" xfId="0" applyFont="1" applyAlignment="1" applyProtection="1">
      <alignment wrapText="1"/>
      <protection locked="0"/>
    </xf>
    <xf numFmtId="49" fontId="0" fillId="0" borderId="0" xfId="0" applyNumberFormat="1" applyProtection="1">
      <protection locked="0"/>
    </xf>
    <xf numFmtId="0" fontId="11" fillId="6" borderId="12" xfId="2" applyFont="1" applyFill="1" applyBorder="1" applyAlignment="1" applyProtection="1">
      <alignment horizontal="center" vertical="center" wrapText="1"/>
      <protection locked="0"/>
    </xf>
    <xf numFmtId="0" fontId="13" fillId="0" borderId="15" xfId="0" applyFont="1" applyBorder="1" applyProtection="1">
      <protection locked="0"/>
    </xf>
    <xf numFmtId="165" fontId="13" fillId="0" borderId="15" xfId="0" applyNumberFormat="1" applyFont="1" applyBorder="1" applyProtection="1">
      <protection locked="0"/>
    </xf>
    <xf numFmtId="4" fontId="13" fillId="0" borderId="16" xfId="0" applyNumberFormat="1" applyFont="1" applyBorder="1" applyProtection="1">
      <protection locked="0"/>
    </xf>
    <xf numFmtId="0" fontId="13" fillId="4" borderId="5" xfId="0" applyFont="1" applyFill="1" applyBorder="1" applyAlignment="1">
      <alignment vertical="center" wrapText="1"/>
    </xf>
    <xf numFmtId="0" fontId="13" fillId="0" borderId="5" xfId="0" applyFont="1" applyBorder="1" applyAlignment="1">
      <alignment wrapText="1"/>
    </xf>
    <xf numFmtId="49" fontId="0" fillId="0" borderId="18" xfId="0" applyNumberFormat="1" applyBorder="1"/>
    <xf numFmtId="0" fontId="0" fillId="0" borderId="18" xfId="0" applyBorder="1"/>
    <xf numFmtId="0" fontId="13" fillId="0" borderId="18" xfId="0" applyFont="1" applyBorder="1"/>
    <xf numFmtId="0" fontId="13" fillId="0" borderId="18" xfId="0" applyFont="1" applyBorder="1" applyProtection="1">
      <protection locked="0"/>
    </xf>
    <xf numFmtId="0" fontId="16" fillId="0" borderId="18" xfId="0" applyFont="1" applyBorder="1" applyProtection="1">
      <protection locked="0"/>
    </xf>
    <xf numFmtId="4" fontId="13" fillId="0" borderId="19" xfId="0" applyNumberFormat="1" applyFont="1" applyBorder="1"/>
    <xf numFmtId="0" fontId="13" fillId="0" borderId="20" xfId="0" applyFont="1" applyBorder="1" applyProtection="1">
      <protection locked="0"/>
    </xf>
    <xf numFmtId="49" fontId="0" fillId="0" borderId="0" xfId="0" applyNumberFormat="1"/>
    <xf numFmtId="0" fontId="30" fillId="4" borderId="0" xfId="0" applyFont="1" applyFill="1" applyAlignment="1">
      <alignment vertical="center" wrapText="1"/>
    </xf>
    <xf numFmtId="0" fontId="0" fillId="0" borderId="0" xfId="0" applyAlignment="1">
      <alignment horizontal="center" vertical="center"/>
    </xf>
    <xf numFmtId="0" fontId="1" fillId="0" borderId="0" xfId="0" applyFont="1"/>
    <xf numFmtId="4" fontId="0" fillId="0" borderId="0" xfId="0" applyNumberFormat="1"/>
    <xf numFmtId="0" fontId="33" fillId="0" borderId="0" xfId="0" applyFont="1" applyAlignment="1" applyProtection="1">
      <alignment horizontal="center" vertical="center"/>
      <protection locked="0"/>
    </xf>
    <xf numFmtId="0" fontId="12" fillId="0" borderId="0" xfId="0" applyFont="1" applyAlignment="1" applyProtection="1">
      <alignment horizontal="left" wrapText="1"/>
      <protection locked="0"/>
    </xf>
    <xf numFmtId="0" fontId="33" fillId="0" borderId="0" xfId="0" applyFont="1" applyProtection="1">
      <protection locked="0"/>
    </xf>
    <xf numFmtId="0" fontId="34" fillId="0" borderId="0" xfId="0" applyFont="1" applyProtection="1">
      <protection locked="0"/>
    </xf>
    <xf numFmtId="1" fontId="31" fillId="4" borderId="26" xfId="0" quotePrefix="1" applyNumberFormat="1" applyFont="1" applyFill="1" applyBorder="1" applyAlignment="1">
      <alignment horizontal="center" vertical="center"/>
    </xf>
    <xf numFmtId="0" fontId="13" fillId="0" borderId="0" xfId="0" quotePrefix="1" applyFont="1" applyAlignment="1" applyProtection="1">
      <alignment wrapText="1"/>
      <protection locked="0"/>
    </xf>
    <xf numFmtId="0" fontId="0" fillId="0" borderId="9" xfId="0" applyBorder="1" applyAlignment="1" applyProtection="1">
      <alignment horizontal="right" vertical="top"/>
      <protection locked="0"/>
    </xf>
    <xf numFmtId="0" fontId="5" fillId="2" borderId="11" xfId="0" applyFont="1" applyFill="1" applyBorder="1" applyAlignment="1" applyProtection="1">
      <alignment wrapText="1"/>
      <protection locked="0"/>
    </xf>
    <xf numFmtId="0" fontId="0" fillId="0" borderId="9" xfId="0" applyBorder="1" applyProtection="1">
      <protection locked="0"/>
    </xf>
    <xf numFmtId="164" fontId="12" fillId="4" borderId="9" xfId="0" applyNumberFormat="1" applyFont="1" applyFill="1" applyBorder="1" applyAlignment="1">
      <alignment wrapText="1"/>
    </xf>
    <xf numFmtId="4" fontId="12" fillId="4" borderId="9" xfId="0" applyNumberFormat="1" applyFont="1" applyFill="1" applyBorder="1" applyAlignment="1">
      <alignment wrapText="1"/>
    </xf>
    <xf numFmtId="3" fontId="12" fillId="3" borderId="9" xfId="0" applyNumberFormat="1" applyFont="1" applyFill="1" applyBorder="1" applyAlignment="1">
      <alignment horizontal="right" wrapText="1"/>
    </xf>
    <xf numFmtId="0" fontId="13" fillId="2" borderId="27" xfId="0" applyFont="1" applyFill="1" applyBorder="1" applyAlignment="1" applyProtection="1">
      <alignment horizontal="center" vertical="center" textRotation="90" wrapText="1"/>
      <protection locked="0"/>
    </xf>
    <xf numFmtId="0" fontId="23" fillId="2" borderId="6" xfId="0" applyFont="1" applyFill="1" applyBorder="1" applyAlignment="1" applyProtection="1">
      <alignment horizontal="center" wrapText="1"/>
      <protection locked="0"/>
    </xf>
    <xf numFmtId="0" fontId="38" fillId="2" borderId="6" xfId="0" applyFont="1" applyFill="1" applyBorder="1" applyAlignment="1" applyProtection="1">
      <alignment horizontal="center" wrapText="1"/>
      <protection locked="0"/>
    </xf>
    <xf numFmtId="0" fontId="5" fillId="2" borderId="6" xfId="0" applyFont="1" applyFill="1" applyBorder="1" applyAlignment="1" applyProtection="1">
      <alignment wrapText="1"/>
      <protection locked="0"/>
    </xf>
    <xf numFmtId="0" fontId="31" fillId="2" borderId="6" xfId="0" applyFont="1" applyFill="1" applyBorder="1" applyAlignment="1" applyProtection="1">
      <alignment wrapText="1"/>
      <protection locked="0"/>
    </xf>
    <xf numFmtId="4" fontId="5" fillId="2" borderId="6" xfId="0" applyNumberFormat="1" applyFont="1" applyFill="1" applyBorder="1" applyAlignment="1" applyProtection="1">
      <alignment wrapText="1"/>
      <protection locked="0"/>
    </xf>
    <xf numFmtId="0" fontId="5" fillId="2" borderId="28" xfId="0" applyFont="1" applyFill="1" applyBorder="1" applyAlignment="1" applyProtection="1">
      <alignment wrapText="1"/>
      <protection locked="0"/>
    </xf>
    <xf numFmtId="0" fontId="12" fillId="4" borderId="7" xfId="0" applyFont="1" applyFill="1" applyBorder="1" applyAlignment="1" applyProtection="1">
      <alignment wrapText="1"/>
      <protection locked="0"/>
    </xf>
    <xf numFmtId="165" fontId="12" fillId="4" borderId="7" xfId="0" applyNumberFormat="1" applyFont="1" applyFill="1" applyBorder="1" applyAlignment="1" applyProtection="1">
      <alignment wrapText="1"/>
      <protection locked="0"/>
    </xf>
    <xf numFmtId="10" fontId="12" fillId="4" borderId="7" xfId="0" applyNumberFormat="1" applyFont="1" applyFill="1" applyBorder="1" applyAlignment="1" applyProtection="1">
      <alignment wrapText="1"/>
      <protection locked="0"/>
    </xf>
    <xf numFmtId="0" fontId="32" fillId="2" borderId="6" xfId="0" applyFont="1" applyFill="1" applyBorder="1" applyAlignment="1" applyProtection="1">
      <alignment horizontal="center" wrapText="1"/>
      <protection locked="0"/>
    </xf>
    <xf numFmtId="0" fontId="8" fillId="2" borderId="6" xfId="0" applyFont="1" applyFill="1" applyBorder="1" applyAlignment="1" applyProtection="1">
      <alignment horizontal="center"/>
      <protection locked="0"/>
    </xf>
    <xf numFmtId="0" fontId="5" fillId="2" borderId="6" xfId="0" applyFont="1" applyFill="1" applyBorder="1" applyAlignment="1" applyProtection="1">
      <alignment horizontal="center" wrapText="1"/>
      <protection locked="0"/>
    </xf>
    <xf numFmtId="0" fontId="5" fillId="2" borderId="28" xfId="0" applyFont="1" applyFill="1" applyBorder="1" applyAlignment="1" applyProtection="1">
      <alignment horizontal="center" wrapText="1"/>
      <protection locked="0"/>
    </xf>
    <xf numFmtId="4" fontId="12" fillId="4" borderId="29" xfId="0" applyNumberFormat="1" applyFont="1" applyFill="1" applyBorder="1" applyAlignment="1" applyProtection="1">
      <alignment wrapText="1"/>
      <protection locked="0"/>
    </xf>
    <xf numFmtId="0" fontId="0" fillId="0" borderId="27" xfId="0" applyBorder="1" applyAlignment="1">
      <alignment horizontal="center" vertical="center"/>
    </xf>
    <xf numFmtId="0" fontId="0" fillId="0" borderId="6" xfId="0" applyBorder="1"/>
    <xf numFmtId="0" fontId="13" fillId="0" borderId="6" xfId="0" applyFont="1" applyBorder="1"/>
    <xf numFmtId="0" fontId="13" fillId="0" borderId="6" xfId="0" applyFont="1" applyBorder="1" applyProtection="1">
      <protection locked="0"/>
    </xf>
    <xf numFmtId="0" fontId="16" fillId="0" borderId="6" xfId="0" applyFont="1" applyBorder="1" applyProtection="1">
      <protection locked="0"/>
    </xf>
    <xf numFmtId="4" fontId="13" fillId="0" borderId="6" xfId="0" applyNumberFormat="1" applyFont="1" applyBorder="1"/>
    <xf numFmtId="3" fontId="13" fillId="3" borderId="15" xfId="0" applyNumberFormat="1" applyFont="1" applyFill="1" applyBorder="1" applyAlignment="1">
      <alignment wrapText="1"/>
    </xf>
    <xf numFmtId="49" fontId="10" fillId="2" borderId="34" xfId="0" applyNumberFormat="1" applyFont="1" applyFill="1" applyBorder="1" applyAlignment="1" applyProtection="1">
      <alignment horizontal="center" textRotation="90"/>
      <protection locked="0"/>
    </xf>
    <xf numFmtId="0" fontId="24" fillId="6" borderId="12" xfId="2" applyFont="1" applyFill="1" applyBorder="1" applyAlignment="1" applyProtection="1">
      <alignment horizontal="center" wrapText="1"/>
      <protection locked="0"/>
    </xf>
    <xf numFmtId="0" fontId="5" fillId="2" borderId="35" xfId="0" applyFont="1" applyFill="1" applyBorder="1" applyAlignment="1" applyProtection="1">
      <alignment wrapText="1"/>
      <protection locked="0"/>
    </xf>
    <xf numFmtId="0" fontId="23" fillId="2" borderId="36" xfId="0" applyFont="1" applyFill="1" applyBorder="1" applyAlignment="1" applyProtection="1">
      <alignment wrapText="1"/>
      <protection locked="0"/>
    </xf>
    <xf numFmtId="0" fontId="23" fillId="2" borderId="6" xfId="0" applyFont="1" applyFill="1" applyBorder="1" applyAlignment="1" applyProtection="1">
      <alignment wrapText="1"/>
      <protection locked="0"/>
    </xf>
    <xf numFmtId="0" fontId="5" fillId="2" borderId="37" xfId="0" applyFont="1" applyFill="1" applyBorder="1" applyAlignment="1" applyProtection="1">
      <alignment wrapText="1"/>
      <protection locked="0"/>
    </xf>
    <xf numFmtId="0" fontId="5" fillId="2" borderId="12" xfId="0" applyFont="1" applyFill="1" applyBorder="1" applyAlignment="1" applyProtection="1">
      <alignment wrapText="1"/>
      <protection locked="0"/>
    </xf>
    <xf numFmtId="4" fontId="5" fillId="2" borderId="12" xfId="0" applyNumberFormat="1" applyFont="1" applyFill="1" applyBorder="1" applyAlignment="1" applyProtection="1">
      <alignment wrapText="1"/>
      <protection locked="0"/>
    </xf>
    <xf numFmtId="0" fontId="5" fillId="2" borderId="14" xfId="0" applyFont="1" applyFill="1" applyBorder="1" applyAlignment="1" applyProtection="1">
      <alignment wrapText="1"/>
      <protection locked="0"/>
    </xf>
    <xf numFmtId="3" fontId="26" fillId="3" borderId="9" xfId="2" applyNumberFormat="1" applyFont="1" applyFill="1" applyBorder="1" applyAlignment="1">
      <alignment horizontal="center" vertical="center" wrapText="1"/>
    </xf>
    <xf numFmtId="0" fontId="11" fillId="6" borderId="36" xfId="2" applyFont="1" applyFill="1" applyBorder="1" applyAlignment="1" applyProtection="1">
      <alignment horizontal="center" vertical="center" wrapText="1"/>
      <protection locked="0"/>
    </xf>
    <xf numFmtId="49" fontId="10" fillId="2" borderId="27" xfId="0" applyNumberFormat="1" applyFont="1" applyFill="1" applyBorder="1" applyAlignment="1" applyProtection="1">
      <alignment horizontal="center" textRotation="90"/>
      <protection locked="0"/>
    </xf>
    <xf numFmtId="0" fontId="24" fillId="6" borderId="6" xfId="2" applyFont="1" applyFill="1" applyBorder="1" applyAlignment="1" applyProtection="1">
      <alignment horizontal="center" wrapText="1"/>
      <protection locked="0"/>
    </xf>
    <xf numFmtId="0" fontId="10" fillId="6" borderId="6" xfId="2" applyFont="1" applyFill="1" applyBorder="1" applyAlignment="1" applyProtection="1">
      <alignment horizontal="center" vertical="center" wrapText="1"/>
      <protection locked="0"/>
    </xf>
    <xf numFmtId="0" fontId="10" fillId="2" borderId="6" xfId="0" applyFont="1" applyFill="1" applyBorder="1" applyAlignment="1" applyProtection="1">
      <alignment wrapText="1"/>
      <protection locked="0"/>
    </xf>
    <xf numFmtId="0" fontId="10" fillId="2" borderId="37" xfId="0" applyFont="1" applyFill="1" applyBorder="1" applyAlignment="1" applyProtection="1">
      <alignment wrapText="1"/>
      <protection locked="0"/>
    </xf>
    <xf numFmtId="0" fontId="10" fillId="2" borderId="41" xfId="0" applyFont="1" applyFill="1" applyBorder="1" applyAlignment="1" applyProtection="1">
      <alignment wrapText="1"/>
      <protection locked="0"/>
    </xf>
    <xf numFmtId="4" fontId="10" fillId="2" borderId="41" xfId="0" applyNumberFormat="1" applyFont="1" applyFill="1" applyBorder="1" applyAlignment="1" applyProtection="1">
      <alignment wrapText="1"/>
      <protection locked="0"/>
    </xf>
    <xf numFmtId="0" fontId="10" fillId="2" borderId="42" xfId="0" applyFont="1" applyFill="1" applyBorder="1" applyAlignment="1" applyProtection="1">
      <alignment wrapText="1"/>
      <protection locked="0"/>
    </xf>
    <xf numFmtId="49" fontId="26" fillId="0" borderId="26" xfId="2" quotePrefix="1" applyNumberFormat="1" applyFont="1" applyBorder="1" applyAlignment="1">
      <alignment horizontal="center" vertical="center" wrapText="1"/>
    </xf>
    <xf numFmtId="0" fontId="10" fillId="0" borderId="30" xfId="2" applyFont="1" applyBorder="1" applyAlignment="1">
      <alignment horizontal="left" vertical="center" wrapText="1"/>
    </xf>
    <xf numFmtId="0" fontId="26" fillId="0" borderId="30" xfId="2" applyFont="1" applyBorder="1" applyAlignment="1">
      <alignment horizontal="center" vertical="center" wrapText="1"/>
    </xf>
    <xf numFmtId="3" fontId="26" fillId="3" borderId="30" xfId="2" applyNumberFormat="1" applyFont="1" applyFill="1" applyBorder="1" applyAlignment="1">
      <alignment horizontal="center" vertical="center" wrapText="1"/>
    </xf>
    <xf numFmtId="0" fontId="12" fillId="3" borderId="9" xfId="0" applyFont="1" applyFill="1" applyBorder="1" applyAlignment="1" applyProtection="1">
      <alignment horizontal="center" vertical="center" wrapText="1"/>
      <protection locked="0"/>
    </xf>
    <xf numFmtId="49" fontId="2" fillId="0" borderId="9" xfId="0" applyNumberFormat="1" applyFont="1" applyBorder="1" applyAlignment="1" applyProtection="1">
      <alignment horizontal="center" vertical="center"/>
      <protection locked="0"/>
    </xf>
    <xf numFmtId="0" fontId="13" fillId="0" borderId="28" xfId="0" applyFont="1" applyBorder="1"/>
    <xf numFmtId="0" fontId="13" fillId="0" borderId="15" xfId="0" applyFont="1" applyBorder="1" applyAlignment="1" applyProtection="1">
      <alignment wrapText="1"/>
      <protection locked="0"/>
    </xf>
    <xf numFmtId="0" fontId="26" fillId="0" borderId="7" xfId="2" applyFont="1" applyBorder="1" applyAlignment="1" applyProtection="1">
      <alignment horizontal="center" wrapText="1"/>
      <protection locked="0"/>
    </xf>
    <xf numFmtId="49" fontId="13" fillId="0" borderId="46" xfId="0" quotePrefix="1" applyNumberFormat="1" applyFont="1" applyBorder="1" applyAlignment="1">
      <alignment wrapText="1"/>
    </xf>
    <xf numFmtId="0" fontId="12" fillId="4" borderId="47" xfId="0" applyFont="1" applyFill="1" applyBorder="1" applyAlignment="1">
      <alignment vertical="center" wrapText="1"/>
    </xf>
    <xf numFmtId="0" fontId="13" fillId="0" borderId="47" xfId="0" applyFont="1" applyBorder="1" applyAlignment="1">
      <alignment wrapText="1"/>
    </xf>
    <xf numFmtId="3" fontId="13" fillId="3" borderId="47" xfId="0" applyNumberFormat="1" applyFont="1" applyFill="1" applyBorder="1" applyAlignment="1">
      <alignment wrapText="1"/>
    </xf>
    <xf numFmtId="0" fontId="13" fillId="0" borderId="47" xfId="0" applyFont="1" applyBorder="1" applyAlignment="1" applyProtection="1">
      <alignment wrapText="1"/>
      <protection locked="0"/>
    </xf>
    <xf numFmtId="0" fontId="13" fillId="0" borderId="47" xfId="0" applyFont="1" applyBorder="1" applyProtection="1">
      <protection locked="0"/>
    </xf>
    <xf numFmtId="165" fontId="13" fillId="0" borderId="47" xfId="0" applyNumberFormat="1" applyFont="1" applyBorder="1" applyProtection="1">
      <protection locked="0"/>
    </xf>
    <xf numFmtId="4" fontId="13" fillId="0" borderId="48" xfId="0" applyNumberFormat="1" applyFont="1" applyBorder="1" applyProtection="1">
      <protection locked="0"/>
    </xf>
    <xf numFmtId="49" fontId="13" fillId="0" borderId="49" xfId="0" quotePrefix="1" applyNumberFormat="1" applyFont="1" applyBorder="1" applyAlignment="1">
      <alignment wrapText="1"/>
    </xf>
    <xf numFmtId="49" fontId="13" fillId="0" borderId="50" xfId="0" quotePrefix="1" applyNumberFormat="1" applyFont="1" applyBorder="1" applyAlignment="1">
      <alignment wrapText="1"/>
    </xf>
    <xf numFmtId="0" fontId="13" fillId="0" borderId="51" xfId="0" applyFont="1" applyBorder="1" applyAlignment="1">
      <alignment vertical="center" wrapText="1"/>
    </xf>
    <xf numFmtId="0" fontId="13" fillId="0" borderId="51" xfId="0" applyFont="1" applyBorder="1" applyAlignment="1">
      <alignment wrapText="1"/>
    </xf>
    <xf numFmtId="3" fontId="13" fillId="3" borderId="52" xfId="0" applyNumberFormat="1" applyFont="1" applyFill="1" applyBorder="1" applyAlignment="1">
      <alignment wrapText="1"/>
    </xf>
    <xf numFmtId="0" fontId="13" fillId="0" borderId="52" xfId="0" applyFont="1" applyBorder="1" applyAlignment="1" applyProtection="1">
      <alignment wrapText="1"/>
      <protection locked="0"/>
    </xf>
    <xf numFmtId="0" fontId="13" fillId="0" borderId="52" xfId="0" applyFont="1" applyBorder="1" applyProtection="1">
      <protection locked="0"/>
    </xf>
    <xf numFmtId="165" fontId="13" fillId="0" borderId="52" xfId="0" applyNumberFormat="1" applyFont="1" applyBorder="1" applyProtection="1">
      <protection locked="0"/>
    </xf>
    <xf numFmtId="4" fontId="13" fillId="0" borderId="53" xfId="0" applyNumberFormat="1" applyFont="1" applyBorder="1" applyProtection="1">
      <protection locked="0"/>
    </xf>
    <xf numFmtId="49" fontId="26" fillId="0" borderId="24" xfId="2" quotePrefix="1" applyNumberFormat="1" applyFont="1" applyBorder="1" applyAlignment="1">
      <alignment horizontal="center" vertical="center" wrapText="1"/>
    </xf>
    <xf numFmtId="0" fontId="10" fillId="0" borderId="23" xfId="2" applyFont="1" applyBorder="1" applyAlignment="1">
      <alignment horizontal="left" vertical="center" wrapText="1"/>
    </xf>
    <xf numFmtId="0" fontId="26" fillId="0" borderId="23" xfId="2" applyFont="1" applyBorder="1" applyAlignment="1">
      <alignment horizontal="center" vertical="center" wrapText="1"/>
    </xf>
    <xf numFmtId="3" fontId="26" fillId="3" borderId="23" xfId="2" applyNumberFormat="1" applyFont="1" applyFill="1" applyBorder="1" applyAlignment="1">
      <alignment horizontal="center" vertical="center" wrapText="1"/>
    </xf>
    <xf numFmtId="0" fontId="26" fillId="0" borderId="23" xfId="2" applyFont="1" applyBorder="1" applyAlignment="1" applyProtection="1">
      <alignment horizontal="center" wrapText="1"/>
      <protection locked="0"/>
    </xf>
    <xf numFmtId="4" fontId="12" fillId="4" borderId="25" xfId="0" applyNumberFormat="1" applyFont="1" applyFill="1" applyBorder="1" applyAlignment="1" applyProtection="1">
      <alignment wrapText="1"/>
      <protection locked="0"/>
    </xf>
    <xf numFmtId="0" fontId="26" fillId="0" borderId="45" xfId="2" applyFont="1" applyBorder="1" applyAlignment="1" applyProtection="1">
      <alignment horizontal="center" wrapText="1"/>
      <protection locked="0"/>
    </xf>
    <xf numFmtId="4" fontId="12" fillId="4" borderId="54" xfId="0" applyNumberFormat="1" applyFont="1" applyFill="1" applyBorder="1" applyAlignment="1" applyProtection="1">
      <alignment wrapText="1"/>
      <protection locked="0"/>
    </xf>
    <xf numFmtId="0" fontId="14" fillId="4" borderId="9" xfId="0" applyFont="1" applyFill="1" applyBorder="1" applyAlignment="1">
      <alignment horizontal="center" wrapText="1"/>
    </xf>
    <xf numFmtId="0" fontId="14" fillId="0" borderId="9" xfId="0" applyFont="1" applyBorder="1" applyAlignment="1">
      <alignment horizontal="center" wrapText="1"/>
    </xf>
    <xf numFmtId="0" fontId="36" fillId="2" borderId="1" xfId="0" applyFont="1" applyFill="1" applyBorder="1" applyAlignment="1" applyProtection="1">
      <alignment horizontal="center" vertical="center"/>
      <protection locked="0"/>
    </xf>
    <xf numFmtId="49" fontId="11" fillId="2" borderId="34" xfId="0" applyNumberFormat="1" applyFont="1" applyFill="1" applyBorder="1" applyAlignment="1" applyProtection="1">
      <alignment horizontal="center" vertical="center"/>
      <protection locked="0"/>
    </xf>
    <xf numFmtId="0" fontId="25" fillId="2" borderId="13" xfId="0" applyFont="1" applyFill="1" applyBorder="1" applyAlignment="1" applyProtection="1">
      <alignment horizontal="center" vertical="center" wrapText="1"/>
      <protection locked="0"/>
    </xf>
    <xf numFmtId="0" fontId="25" fillId="2" borderId="12" xfId="0" applyFont="1" applyFill="1" applyBorder="1" applyAlignment="1" applyProtection="1">
      <alignment horizontal="center" vertical="center" wrapText="1"/>
      <protection locked="0"/>
    </xf>
    <xf numFmtId="0" fontId="25" fillId="2" borderId="14" xfId="0" applyFont="1" applyFill="1" applyBorder="1" applyAlignment="1" applyProtection="1">
      <alignment horizontal="center" vertical="center" wrapText="1"/>
      <protection locked="0"/>
    </xf>
    <xf numFmtId="0" fontId="32" fillId="2" borderId="27" xfId="0" applyFont="1" applyFill="1" applyBorder="1" applyAlignment="1" applyProtection="1">
      <alignment horizontal="center" wrapText="1"/>
      <protection locked="0"/>
    </xf>
    <xf numFmtId="49" fontId="11" fillId="0" borderId="27" xfId="0" applyNumberFormat="1" applyFont="1" applyBorder="1" applyAlignment="1" applyProtection="1">
      <alignment horizontal="center" vertical="center"/>
      <protection locked="0"/>
    </xf>
    <xf numFmtId="0" fontId="25" fillId="2" borderId="38" xfId="0" applyFont="1" applyFill="1" applyBorder="1" applyAlignment="1" applyProtection="1">
      <alignment horizontal="center" vertical="center" wrapText="1"/>
      <protection locked="0"/>
    </xf>
    <xf numFmtId="0" fontId="25" fillId="2" borderId="39" xfId="0" applyFont="1" applyFill="1" applyBorder="1" applyAlignment="1" applyProtection="1">
      <alignment horizontal="center" vertical="center" wrapText="1"/>
      <protection locked="0"/>
    </xf>
    <xf numFmtId="0" fontId="25" fillId="2" borderId="40" xfId="0" applyFont="1" applyFill="1" applyBorder="1" applyAlignment="1" applyProtection="1">
      <alignment horizontal="center" vertical="center" wrapText="1"/>
      <protection locked="0"/>
    </xf>
    <xf numFmtId="0" fontId="14" fillId="4" borderId="9" xfId="2" applyFont="1" applyFill="1" applyBorder="1" applyAlignment="1">
      <alignment horizontal="left" vertical="center" wrapText="1"/>
    </xf>
    <xf numFmtId="0" fontId="14" fillId="0" borderId="9" xfId="2" applyFont="1" applyBorder="1" applyAlignment="1">
      <alignment horizontal="left" vertical="center" wrapText="1"/>
    </xf>
    <xf numFmtId="0" fontId="11" fillId="6" borderId="55" xfId="2" applyFont="1" applyFill="1" applyBorder="1" applyAlignment="1" applyProtection="1">
      <alignment horizontal="center" vertical="center" wrapText="1"/>
      <protection locked="0"/>
    </xf>
    <xf numFmtId="0" fontId="11" fillId="6" borderId="56" xfId="2" applyFont="1" applyFill="1" applyBorder="1" applyAlignment="1" applyProtection="1">
      <alignment horizontal="center" vertical="center" wrapText="1"/>
      <protection locked="0"/>
    </xf>
    <xf numFmtId="0" fontId="25" fillId="2" borderId="56" xfId="0" applyFont="1" applyFill="1" applyBorder="1" applyAlignment="1" applyProtection="1">
      <alignment horizontal="center" wrapText="1"/>
      <protection locked="0"/>
    </xf>
    <xf numFmtId="0" fontId="25" fillId="2" borderId="57" xfId="0" applyFont="1" applyFill="1" applyBorder="1" applyAlignment="1" applyProtection="1">
      <alignment horizontal="center" wrapText="1"/>
      <protection locked="0"/>
    </xf>
    <xf numFmtId="0" fontId="0" fillId="0" borderId="58" xfId="0" applyBorder="1"/>
    <xf numFmtId="0" fontId="0" fillId="0" borderId="45" xfId="0" applyBorder="1"/>
    <xf numFmtId="0" fontId="13" fillId="0" borderId="45" xfId="0" applyFont="1" applyBorder="1"/>
    <xf numFmtId="0" fontId="13" fillId="0" borderId="45" xfId="0" applyFont="1" applyBorder="1" applyProtection="1">
      <protection locked="0"/>
    </xf>
    <xf numFmtId="0" fontId="17" fillId="0" borderId="45" xfId="0" applyFont="1" applyBorder="1" applyProtection="1">
      <protection locked="0"/>
    </xf>
    <xf numFmtId="0" fontId="12" fillId="0" borderId="45" xfId="0" applyFont="1" applyBorder="1" applyProtection="1">
      <protection locked="0"/>
    </xf>
    <xf numFmtId="4" fontId="13" fillId="0" borderId="45" xfId="0" applyNumberFormat="1" applyFont="1" applyBorder="1"/>
    <xf numFmtId="0" fontId="13" fillId="0" borderId="54" xfId="0" applyFont="1" applyBorder="1"/>
    <xf numFmtId="49" fontId="26" fillId="0" borderId="9" xfId="2" quotePrefix="1" applyNumberFormat="1" applyFont="1" applyBorder="1" applyAlignment="1">
      <alignment horizontal="center" vertical="center" wrapText="1"/>
    </xf>
    <xf numFmtId="0" fontId="12" fillId="4" borderId="9" xfId="0" applyFont="1" applyFill="1" applyBorder="1" applyAlignment="1" applyProtection="1">
      <alignment wrapText="1"/>
      <protection locked="0"/>
    </xf>
    <xf numFmtId="164" fontId="12" fillId="4" borderId="9" xfId="0" applyNumberFormat="1" applyFont="1" applyFill="1" applyBorder="1" applyAlignment="1" applyProtection="1">
      <alignment wrapText="1"/>
      <protection locked="0"/>
    </xf>
    <xf numFmtId="4" fontId="12" fillId="4" borderId="9" xfId="0" applyNumberFormat="1" applyFont="1" applyFill="1" applyBorder="1" applyAlignment="1" applyProtection="1">
      <alignment wrapText="1"/>
      <protection locked="0"/>
    </xf>
    <xf numFmtId="0" fontId="14" fillId="0" borderId="9" xfId="0" applyFont="1" applyBorder="1" applyAlignment="1" applyProtection="1">
      <alignment horizontal="left" vertical="top" wrapText="1"/>
      <protection locked="0"/>
    </xf>
    <xf numFmtId="0" fontId="26" fillId="0" borderId="0" xfId="0" applyFont="1" applyProtection="1">
      <protection locked="0"/>
    </xf>
    <xf numFmtId="0" fontId="10" fillId="0" borderId="0" xfId="0" applyFont="1" applyProtection="1">
      <protection locked="0"/>
    </xf>
    <xf numFmtId="0" fontId="11" fillId="0" borderId="0" xfId="0" applyFont="1" applyProtection="1">
      <protection locked="0"/>
    </xf>
    <xf numFmtId="0" fontId="10" fillId="0" borderId="9" xfId="0" applyFont="1" applyBorder="1" applyAlignment="1" applyProtection="1">
      <alignment horizontal="left" vertical="top" wrapText="1"/>
      <protection locked="0"/>
    </xf>
    <xf numFmtId="49" fontId="14" fillId="0" borderId="0" xfId="0" applyNumberFormat="1" applyFont="1" applyAlignment="1" applyProtection="1">
      <alignment vertical="top" wrapText="1"/>
      <protection locked="0"/>
    </xf>
    <xf numFmtId="49" fontId="14" fillId="0" borderId="9" xfId="0" applyNumberFormat="1" applyFont="1" applyBorder="1" applyAlignment="1" applyProtection="1">
      <alignment vertical="top" wrapText="1"/>
      <protection locked="0"/>
    </xf>
    <xf numFmtId="0" fontId="12" fillId="4" borderId="5" xfId="0" applyFont="1" applyFill="1" applyBorder="1" applyAlignment="1">
      <alignment vertical="center" wrapText="1"/>
    </xf>
    <xf numFmtId="0" fontId="12" fillId="0" borderId="17" xfId="0" applyFont="1" applyFill="1" applyBorder="1" applyAlignment="1">
      <alignment horizontal="left" vertical="top" wrapText="1"/>
    </xf>
    <xf numFmtId="0" fontId="41" fillId="4" borderId="9" xfId="0" applyFont="1" applyFill="1" applyBorder="1" applyAlignment="1" applyProtection="1">
      <alignment horizontal="center"/>
      <protection locked="0"/>
    </xf>
    <xf numFmtId="0" fontId="14" fillId="4" borderId="9" xfId="0" applyFont="1" applyFill="1" applyBorder="1" applyAlignment="1">
      <alignment wrapText="1"/>
    </xf>
    <xf numFmtId="0" fontId="14" fillId="4" borderId="9" xfId="0" applyFont="1" applyFill="1" applyBorder="1" applyAlignment="1">
      <alignment vertical="top" wrapText="1"/>
    </xf>
    <xf numFmtId="0" fontId="14" fillId="0" borderId="9" xfId="0" applyFont="1" applyBorder="1" applyAlignment="1">
      <alignment wrapText="1"/>
    </xf>
    <xf numFmtId="0" fontId="14" fillId="0" borderId="9" xfId="0" applyFont="1" applyBorder="1" applyAlignment="1">
      <alignment horizontal="left" vertical="center" wrapText="1"/>
    </xf>
    <xf numFmtId="0" fontId="40" fillId="0" borderId="0" xfId="0" applyFont="1" applyAlignment="1" applyProtection="1">
      <alignment horizontal="center" wrapText="1"/>
      <protection locked="0"/>
    </xf>
    <xf numFmtId="0" fontId="0" fillId="0" borderId="0" xfId="0"/>
    <xf numFmtId="0" fontId="13" fillId="0" borderId="21" xfId="0" quotePrefix="1" applyFont="1" applyBorder="1" applyAlignment="1" applyProtection="1">
      <alignment wrapText="1"/>
      <protection locked="0"/>
    </xf>
    <xf numFmtId="0" fontId="13" fillId="0" borderId="8" xfId="0" quotePrefix="1" applyFont="1" applyBorder="1" applyAlignment="1" applyProtection="1">
      <alignment wrapText="1"/>
      <protection locked="0"/>
    </xf>
    <xf numFmtId="0" fontId="13" fillId="0" borderId="22" xfId="0" quotePrefix="1" applyFont="1" applyBorder="1" applyAlignment="1" applyProtection="1">
      <alignment wrapText="1"/>
      <protection locked="0"/>
    </xf>
    <xf numFmtId="0" fontId="35" fillId="4" borderId="9" xfId="0" applyFont="1" applyFill="1" applyBorder="1" applyAlignment="1" applyProtection="1">
      <alignment wrapText="1"/>
      <protection locked="0"/>
    </xf>
    <xf numFmtId="0" fontId="13" fillId="4" borderId="31" xfId="0" quotePrefix="1" applyFont="1" applyFill="1" applyBorder="1" applyAlignment="1" applyProtection="1">
      <alignment wrapText="1"/>
      <protection locked="0"/>
    </xf>
    <xf numFmtId="0" fontId="13" fillId="4" borderId="32" xfId="0" quotePrefix="1" applyFont="1" applyFill="1" applyBorder="1" applyAlignment="1" applyProtection="1">
      <alignment wrapText="1"/>
      <protection locked="0"/>
    </xf>
    <xf numFmtId="0" fontId="13" fillId="4" borderId="33" xfId="0" quotePrefix="1" applyFont="1" applyFill="1" applyBorder="1" applyAlignment="1" applyProtection="1">
      <alignment wrapText="1"/>
      <protection locked="0"/>
    </xf>
    <xf numFmtId="0" fontId="12" fillId="0" borderId="43" xfId="0" applyFont="1" applyBorder="1" applyAlignment="1" applyProtection="1">
      <alignment horizontal="left" wrapText="1"/>
      <protection locked="0"/>
    </xf>
    <xf numFmtId="0" fontId="12" fillId="0" borderId="10" xfId="0" applyFont="1" applyBorder="1" applyAlignment="1" applyProtection="1">
      <alignment horizontal="left" wrapText="1"/>
      <protection locked="0"/>
    </xf>
    <xf numFmtId="0" fontId="12" fillId="0" borderId="44" xfId="0" applyFont="1" applyBorder="1" applyAlignment="1" applyProtection="1">
      <alignment horizontal="left" wrapText="1"/>
      <protection locked="0"/>
    </xf>
    <xf numFmtId="0" fontId="2" fillId="0" borderId="0" xfId="0" applyFont="1" applyAlignment="1" applyProtection="1">
      <alignment horizontal="left"/>
      <protection locked="0"/>
    </xf>
    <xf numFmtId="0" fontId="12" fillId="0" borderId="9" xfId="0" quotePrefix="1" applyFont="1" applyBorder="1" applyAlignment="1" applyProtection="1">
      <alignment horizontal="left" wrapText="1"/>
      <protection locked="0"/>
    </xf>
    <xf numFmtId="0" fontId="12" fillId="0" borderId="9" xfId="0" applyFont="1" applyBorder="1" applyAlignment="1" applyProtection="1">
      <alignment horizontal="left" wrapText="1"/>
      <protection locked="0"/>
    </xf>
    <xf numFmtId="0" fontId="17" fillId="0" borderId="0" xfId="0" applyFont="1" applyAlignment="1" applyProtection="1">
      <alignment horizontal="left" wrapText="1"/>
      <protection locked="0"/>
    </xf>
  </cellXfs>
  <cellStyles count="3">
    <cellStyle name="Navadno" xfId="0" builtinId="0"/>
    <cellStyle name="Navadno 3" xfId="2"/>
    <cellStyle name="S9"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4"/>
  <sheetViews>
    <sheetView topLeftCell="A16" zoomScaleNormal="100" workbookViewId="0">
      <selection activeCell="B23" sqref="B23"/>
    </sheetView>
  </sheetViews>
  <sheetFormatPr defaultRowHeight="15" x14ac:dyDescent="0.25"/>
  <cols>
    <col min="1" max="1" width="9.140625" style="45"/>
    <col min="2" max="2" width="43.42578125" customWidth="1"/>
    <col min="3" max="3" width="7.140625" customWidth="1"/>
    <col min="4" max="4" width="16.5703125" customWidth="1"/>
    <col min="5" max="5" width="14.85546875" customWidth="1"/>
    <col min="6" max="6" width="12.7109375" customWidth="1"/>
    <col min="10" max="11" width="12.5703125" customWidth="1"/>
    <col min="12" max="12" width="15.7109375" customWidth="1"/>
  </cols>
  <sheetData>
    <row r="1" spans="1:12" s="2" customFormat="1" ht="36" customHeight="1" x14ac:dyDescent="0.3">
      <c r="A1" s="179" t="s">
        <v>77</v>
      </c>
      <c r="B1" s="179"/>
      <c r="C1" s="179"/>
      <c r="D1" s="179"/>
      <c r="E1" s="179"/>
      <c r="F1" s="179"/>
      <c r="G1" s="179"/>
      <c r="H1" s="179"/>
      <c r="I1" s="179"/>
      <c r="J1" s="180"/>
      <c r="K1" s="180"/>
      <c r="L1" s="180"/>
    </row>
    <row r="2" spans="1:12" s="2" customFormat="1" x14ac:dyDescent="0.25">
      <c r="A2" s="1" t="s">
        <v>0</v>
      </c>
      <c r="B2" s="1"/>
      <c r="C2" s="1"/>
      <c r="D2" s="1"/>
      <c r="E2" s="1"/>
      <c r="F2" s="1"/>
      <c r="G2" s="1"/>
      <c r="H2" s="1"/>
      <c r="I2" s="1"/>
    </row>
    <row r="3" spans="1:12" s="2" customFormat="1" ht="15.75" thickBot="1" x14ac:dyDescent="0.3">
      <c r="A3" s="6"/>
    </row>
    <row r="4" spans="1:12" s="2" customFormat="1" ht="109.5" customHeight="1" thickBot="1" x14ac:dyDescent="0.3">
      <c r="A4" s="60" t="s">
        <v>1</v>
      </c>
      <c r="B4" s="61" t="s">
        <v>23</v>
      </c>
      <c r="C4" s="55" t="s">
        <v>2</v>
      </c>
      <c r="D4" s="62" t="s">
        <v>71</v>
      </c>
      <c r="E4" s="63" t="s">
        <v>14</v>
      </c>
      <c r="F4" s="63" t="s">
        <v>35</v>
      </c>
      <c r="G4" s="64" t="s">
        <v>28</v>
      </c>
      <c r="H4" s="63" t="s">
        <v>24</v>
      </c>
      <c r="I4" s="63" t="s">
        <v>4</v>
      </c>
      <c r="J4" s="65" t="s">
        <v>75</v>
      </c>
      <c r="K4" s="63" t="s">
        <v>76</v>
      </c>
      <c r="L4" s="66" t="s">
        <v>5</v>
      </c>
    </row>
    <row r="5" spans="1:12" s="2" customFormat="1" ht="15.75" thickBot="1" x14ac:dyDescent="0.3">
      <c r="A5" s="142">
        <v>1</v>
      </c>
      <c r="B5" s="70">
        <v>2</v>
      </c>
      <c r="C5" s="70">
        <v>3</v>
      </c>
      <c r="D5" s="71">
        <v>4</v>
      </c>
      <c r="E5" s="72">
        <v>5</v>
      </c>
      <c r="F5" s="72">
        <v>6</v>
      </c>
      <c r="G5" s="72">
        <v>7</v>
      </c>
      <c r="H5" s="72">
        <v>8</v>
      </c>
      <c r="I5" s="72">
        <v>9</v>
      </c>
      <c r="J5" s="72">
        <v>10</v>
      </c>
      <c r="K5" s="72">
        <v>11</v>
      </c>
      <c r="L5" s="73">
        <v>12</v>
      </c>
    </row>
    <row r="6" spans="1:12" ht="139.5" customHeight="1" x14ac:dyDescent="0.25">
      <c r="A6" s="52">
        <v>1</v>
      </c>
      <c r="B6" s="175" t="s">
        <v>53</v>
      </c>
      <c r="C6" s="135" t="s">
        <v>25</v>
      </c>
      <c r="D6" s="59">
        <v>56</v>
      </c>
      <c r="E6" s="67"/>
      <c r="F6" s="67"/>
      <c r="G6" s="68"/>
      <c r="H6" s="69"/>
      <c r="I6" s="57">
        <f>G6*(1+H6)</f>
        <v>0</v>
      </c>
      <c r="J6" s="58">
        <f>D6*G6</f>
        <v>0</v>
      </c>
      <c r="K6" s="58">
        <f>D6*I6</f>
        <v>0</v>
      </c>
      <c r="L6" s="74"/>
    </row>
    <row r="7" spans="1:12" ht="96.75" customHeight="1" x14ac:dyDescent="0.25">
      <c r="A7" s="52">
        <v>2</v>
      </c>
      <c r="B7" s="176" t="s">
        <v>78</v>
      </c>
      <c r="C7" s="135" t="s">
        <v>25</v>
      </c>
      <c r="D7" s="59">
        <v>280</v>
      </c>
      <c r="E7" s="67"/>
      <c r="F7" s="67"/>
      <c r="G7" s="68"/>
      <c r="H7" s="69"/>
      <c r="I7" s="57">
        <f t="shared" ref="I7:I23" si="0">G7*(1+H7)</f>
        <v>0</v>
      </c>
      <c r="J7" s="58">
        <f t="shared" ref="J7:J23" si="1">D7*G7</f>
        <v>0</v>
      </c>
      <c r="K7" s="58">
        <f t="shared" ref="K7:K23" si="2">D7*I7</f>
        <v>0</v>
      </c>
      <c r="L7" s="74"/>
    </row>
    <row r="8" spans="1:12" ht="77.25" customHeight="1" x14ac:dyDescent="0.25">
      <c r="A8" s="52">
        <v>3</v>
      </c>
      <c r="B8" s="176" t="s">
        <v>79</v>
      </c>
      <c r="C8" s="135" t="s">
        <v>16</v>
      </c>
      <c r="D8" s="59">
        <v>56</v>
      </c>
      <c r="E8" s="67"/>
      <c r="F8" s="67"/>
      <c r="G8" s="68"/>
      <c r="H8" s="69"/>
      <c r="I8" s="57">
        <f t="shared" si="0"/>
        <v>0</v>
      </c>
      <c r="J8" s="58">
        <f t="shared" si="1"/>
        <v>0</v>
      </c>
      <c r="K8" s="58">
        <f t="shared" si="2"/>
        <v>0</v>
      </c>
      <c r="L8" s="74"/>
    </row>
    <row r="9" spans="1:12" ht="80.099999999999994" customHeight="1" x14ac:dyDescent="0.25">
      <c r="A9" s="52">
        <v>4</v>
      </c>
      <c r="B9" s="175" t="s">
        <v>54</v>
      </c>
      <c r="C9" s="135" t="s">
        <v>16</v>
      </c>
      <c r="D9" s="59">
        <v>22</v>
      </c>
      <c r="E9" s="67"/>
      <c r="F9" s="67"/>
      <c r="G9" s="68"/>
      <c r="H9" s="69"/>
      <c r="I9" s="57">
        <f t="shared" si="0"/>
        <v>0</v>
      </c>
      <c r="J9" s="58">
        <f t="shared" si="1"/>
        <v>0</v>
      </c>
      <c r="K9" s="58">
        <f t="shared" si="2"/>
        <v>0</v>
      </c>
      <c r="L9" s="74"/>
    </row>
    <row r="10" spans="1:12" ht="64.5" x14ac:dyDescent="0.25">
      <c r="A10" s="52">
        <v>5</v>
      </c>
      <c r="B10" s="175" t="s">
        <v>86</v>
      </c>
      <c r="C10" s="135" t="s">
        <v>6</v>
      </c>
      <c r="D10" s="59">
        <v>56</v>
      </c>
      <c r="E10" s="67"/>
      <c r="F10" s="67"/>
      <c r="G10" s="68"/>
      <c r="H10" s="69"/>
      <c r="I10" s="57">
        <f t="shared" si="0"/>
        <v>0</v>
      </c>
      <c r="J10" s="58">
        <f t="shared" si="1"/>
        <v>0</v>
      </c>
      <c r="K10" s="58">
        <f t="shared" si="2"/>
        <v>0</v>
      </c>
      <c r="L10" s="74"/>
    </row>
    <row r="11" spans="1:12" ht="57.75" customHeight="1" x14ac:dyDescent="0.25">
      <c r="A11" s="52">
        <v>6</v>
      </c>
      <c r="B11" s="175" t="s">
        <v>80</v>
      </c>
      <c r="C11" s="135" t="s">
        <v>16</v>
      </c>
      <c r="D11" s="59">
        <v>560</v>
      </c>
      <c r="E11" s="67"/>
      <c r="F11" s="67"/>
      <c r="G11" s="68"/>
      <c r="H11" s="69"/>
      <c r="I11" s="57">
        <f t="shared" si="0"/>
        <v>0</v>
      </c>
      <c r="J11" s="58">
        <f t="shared" si="1"/>
        <v>0</v>
      </c>
      <c r="K11" s="58">
        <f t="shared" si="2"/>
        <v>0</v>
      </c>
      <c r="L11" s="74"/>
    </row>
    <row r="12" spans="1:12" ht="53.45" customHeight="1" x14ac:dyDescent="0.25">
      <c r="A12" s="52">
        <v>7</v>
      </c>
      <c r="B12" s="175" t="s">
        <v>55</v>
      </c>
      <c r="C12" s="135" t="s">
        <v>16</v>
      </c>
      <c r="D12" s="59">
        <v>20</v>
      </c>
      <c r="E12" s="67"/>
      <c r="F12" s="67"/>
      <c r="G12" s="68"/>
      <c r="H12" s="69"/>
      <c r="I12" s="57">
        <f t="shared" si="0"/>
        <v>0</v>
      </c>
      <c r="J12" s="58">
        <f t="shared" si="1"/>
        <v>0</v>
      </c>
      <c r="K12" s="58">
        <f t="shared" si="2"/>
        <v>0</v>
      </c>
      <c r="L12" s="74"/>
    </row>
    <row r="13" spans="1:12" ht="78.599999999999994" customHeight="1" x14ac:dyDescent="0.25">
      <c r="A13" s="52">
        <v>8</v>
      </c>
      <c r="B13" s="175" t="s">
        <v>81</v>
      </c>
      <c r="C13" s="135" t="s">
        <v>16</v>
      </c>
      <c r="D13" s="59">
        <v>420</v>
      </c>
      <c r="E13" s="67"/>
      <c r="F13" s="67"/>
      <c r="G13" s="68"/>
      <c r="H13" s="69"/>
      <c r="I13" s="57">
        <f t="shared" si="0"/>
        <v>0</v>
      </c>
      <c r="J13" s="58">
        <f t="shared" si="1"/>
        <v>0</v>
      </c>
      <c r="K13" s="58">
        <f t="shared" si="2"/>
        <v>0</v>
      </c>
      <c r="L13" s="74"/>
    </row>
    <row r="14" spans="1:12" ht="68.45" customHeight="1" x14ac:dyDescent="0.25">
      <c r="A14" s="52">
        <v>9</v>
      </c>
      <c r="B14" s="175" t="s">
        <v>56</v>
      </c>
      <c r="C14" s="135" t="s">
        <v>16</v>
      </c>
      <c r="D14" s="59">
        <v>250</v>
      </c>
      <c r="E14" s="67"/>
      <c r="F14" s="67"/>
      <c r="G14" s="68"/>
      <c r="H14" s="69"/>
      <c r="I14" s="57">
        <f t="shared" si="0"/>
        <v>0</v>
      </c>
      <c r="J14" s="58">
        <f t="shared" si="1"/>
        <v>0</v>
      </c>
      <c r="K14" s="58">
        <f t="shared" si="2"/>
        <v>0</v>
      </c>
      <c r="L14" s="74"/>
    </row>
    <row r="15" spans="1:12" ht="73.5" customHeight="1" x14ac:dyDescent="0.25">
      <c r="A15" s="52">
        <v>10</v>
      </c>
      <c r="B15" s="175" t="s">
        <v>82</v>
      </c>
      <c r="C15" s="135" t="s">
        <v>16</v>
      </c>
      <c r="D15" s="59">
        <v>1120</v>
      </c>
      <c r="E15" s="67"/>
      <c r="F15" s="67"/>
      <c r="G15" s="68"/>
      <c r="H15" s="69"/>
      <c r="I15" s="57">
        <f t="shared" si="0"/>
        <v>0</v>
      </c>
      <c r="J15" s="58">
        <f t="shared" si="1"/>
        <v>0</v>
      </c>
      <c r="K15" s="58">
        <f t="shared" si="2"/>
        <v>0</v>
      </c>
      <c r="L15" s="74"/>
    </row>
    <row r="16" spans="1:12" ht="65.25" customHeight="1" x14ac:dyDescent="0.25">
      <c r="A16" s="52">
        <v>11</v>
      </c>
      <c r="B16" s="177" t="s">
        <v>57</v>
      </c>
      <c r="C16" s="136" t="s">
        <v>16</v>
      </c>
      <c r="D16" s="59">
        <v>140</v>
      </c>
      <c r="E16" s="67"/>
      <c r="F16" s="67"/>
      <c r="G16" s="68"/>
      <c r="H16" s="69"/>
      <c r="I16" s="57">
        <f t="shared" si="0"/>
        <v>0</v>
      </c>
      <c r="J16" s="58">
        <f t="shared" si="1"/>
        <v>0</v>
      </c>
      <c r="K16" s="58">
        <f t="shared" si="2"/>
        <v>0</v>
      </c>
      <c r="L16" s="74"/>
    </row>
    <row r="17" spans="1:12" ht="79.5" customHeight="1" x14ac:dyDescent="0.25">
      <c r="A17" s="52">
        <v>12</v>
      </c>
      <c r="B17" s="175" t="s">
        <v>58</v>
      </c>
      <c r="C17" s="135" t="s">
        <v>16</v>
      </c>
      <c r="D17" s="59">
        <v>330</v>
      </c>
      <c r="E17" s="67"/>
      <c r="F17" s="67"/>
      <c r="G17" s="68"/>
      <c r="H17" s="69"/>
      <c r="I17" s="57">
        <f t="shared" si="0"/>
        <v>0</v>
      </c>
      <c r="J17" s="58">
        <f t="shared" si="1"/>
        <v>0</v>
      </c>
      <c r="K17" s="58">
        <f t="shared" si="2"/>
        <v>0</v>
      </c>
      <c r="L17" s="74"/>
    </row>
    <row r="18" spans="1:12" ht="84.75" customHeight="1" x14ac:dyDescent="0.25">
      <c r="A18" s="52">
        <v>13</v>
      </c>
      <c r="B18" s="175" t="s">
        <v>83</v>
      </c>
      <c r="C18" s="135" t="s">
        <v>16</v>
      </c>
      <c r="D18" s="59">
        <v>50</v>
      </c>
      <c r="E18" s="67"/>
      <c r="F18" s="67"/>
      <c r="G18" s="68"/>
      <c r="H18" s="69"/>
      <c r="I18" s="57">
        <f t="shared" si="0"/>
        <v>0</v>
      </c>
      <c r="J18" s="58">
        <f t="shared" si="1"/>
        <v>0</v>
      </c>
      <c r="K18" s="58">
        <f t="shared" si="2"/>
        <v>0</v>
      </c>
      <c r="L18" s="74"/>
    </row>
    <row r="19" spans="1:12" ht="63.75" customHeight="1" x14ac:dyDescent="0.25">
      <c r="A19" s="52">
        <v>14</v>
      </c>
      <c r="B19" s="175" t="s">
        <v>59</v>
      </c>
      <c r="C19" s="135" t="s">
        <v>16</v>
      </c>
      <c r="D19" s="59">
        <v>50</v>
      </c>
      <c r="E19" s="67"/>
      <c r="F19" s="67"/>
      <c r="G19" s="68"/>
      <c r="H19" s="69"/>
      <c r="I19" s="57">
        <f t="shared" si="0"/>
        <v>0</v>
      </c>
      <c r="J19" s="58">
        <f t="shared" si="1"/>
        <v>0</v>
      </c>
      <c r="K19" s="58">
        <f t="shared" si="2"/>
        <v>0</v>
      </c>
      <c r="L19" s="74"/>
    </row>
    <row r="20" spans="1:12" ht="33.75" customHeight="1" x14ac:dyDescent="0.25">
      <c r="A20" s="52">
        <v>15</v>
      </c>
      <c r="B20" s="175" t="s">
        <v>60</v>
      </c>
      <c r="C20" s="135" t="s">
        <v>16</v>
      </c>
      <c r="D20" s="59">
        <v>200</v>
      </c>
      <c r="E20" s="67"/>
      <c r="F20" s="67"/>
      <c r="G20" s="68"/>
      <c r="H20" s="69"/>
      <c r="I20" s="57">
        <f t="shared" si="0"/>
        <v>0</v>
      </c>
      <c r="J20" s="58">
        <f t="shared" si="1"/>
        <v>0</v>
      </c>
      <c r="K20" s="58">
        <f t="shared" si="2"/>
        <v>0</v>
      </c>
      <c r="L20" s="74"/>
    </row>
    <row r="21" spans="1:12" ht="80.099999999999994" customHeight="1" x14ac:dyDescent="0.25">
      <c r="A21" s="52">
        <v>16</v>
      </c>
      <c r="B21" s="178" t="s">
        <v>61</v>
      </c>
      <c r="C21" s="136" t="s">
        <v>16</v>
      </c>
      <c r="D21" s="59">
        <v>1500</v>
      </c>
      <c r="E21" s="67"/>
      <c r="F21" s="67"/>
      <c r="G21" s="68"/>
      <c r="H21" s="69"/>
      <c r="I21" s="57">
        <f t="shared" si="0"/>
        <v>0</v>
      </c>
      <c r="J21" s="58">
        <f t="shared" si="1"/>
        <v>0</v>
      </c>
      <c r="K21" s="58">
        <f t="shared" si="2"/>
        <v>0</v>
      </c>
      <c r="L21" s="74"/>
    </row>
    <row r="22" spans="1:12" ht="51" customHeight="1" x14ac:dyDescent="0.25">
      <c r="A22" s="52">
        <v>17</v>
      </c>
      <c r="B22" s="178" t="s">
        <v>62</v>
      </c>
      <c r="C22" s="136" t="s">
        <v>16</v>
      </c>
      <c r="D22" s="59">
        <v>50</v>
      </c>
      <c r="E22" s="67"/>
      <c r="F22" s="67"/>
      <c r="G22" s="68"/>
      <c r="H22" s="69"/>
      <c r="I22" s="57">
        <f t="shared" si="0"/>
        <v>0</v>
      </c>
      <c r="J22" s="58">
        <f t="shared" si="1"/>
        <v>0</v>
      </c>
      <c r="K22" s="58">
        <f t="shared" si="2"/>
        <v>0</v>
      </c>
      <c r="L22" s="74"/>
    </row>
    <row r="23" spans="1:12" ht="53.45" customHeight="1" thickBot="1" x14ac:dyDescent="0.3">
      <c r="A23" s="52">
        <v>18</v>
      </c>
      <c r="B23" s="178" t="s">
        <v>63</v>
      </c>
      <c r="C23" s="136" t="s">
        <v>16</v>
      </c>
      <c r="D23" s="59">
        <v>50</v>
      </c>
      <c r="E23" s="67"/>
      <c r="F23" s="67"/>
      <c r="G23" s="68"/>
      <c r="H23" s="69"/>
      <c r="I23" s="57">
        <f t="shared" si="0"/>
        <v>0</v>
      </c>
      <c r="J23" s="58">
        <f t="shared" si="1"/>
        <v>0</v>
      </c>
      <c r="K23" s="58">
        <f t="shared" si="2"/>
        <v>0</v>
      </c>
      <c r="L23" s="74"/>
    </row>
    <row r="24" spans="1:12" ht="15.75" thickBot="1" x14ac:dyDescent="0.3">
      <c r="A24" s="75"/>
      <c r="B24" s="76"/>
      <c r="C24" s="76"/>
      <c r="D24" s="77"/>
      <c r="E24" s="78"/>
      <c r="F24" s="78"/>
      <c r="G24" s="79" t="s">
        <v>26</v>
      </c>
      <c r="H24" s="78"/>
      <c r="I24" s="77"/>
      <c r="J24" s="80">
        <f>SUM(J6:J23)</f>
        <v>0</v>
      </c>
      <c r="K24" s="80">
        <f>SUM(K6:K23)</f>
        <v>0</v>
      </c>
      <c r="L24" s="107"/>
    </row>
    <row r="25" spans="1:12" x14ac:dyDescent="0.25">
      <c r="B25" s="46"/>
      <c r="C25" s="46"/>
      <c r="E25" s="2"/>
      <c r="F25" s="2"/>
      <c r="G25" s="2"/>
      <c r="H25" s="2"/>
      <c r="J25" s="47"/>
      <c r="L25" s="2"/>
    </row>
    <row r="26" spans="1:12" s="2" customFormat="1" x14ac:dyDescent="0.25">
      <c r="A26" s="6"/>
      <c r="B26" s="25" t="s">
        <v>7</v>
      </c>
      <c r="C26" s="25"/>
      <c r="J26" s="5"/>
    </row>
    <row r="27" spans="1:12" s="2" customFormat="1" ht="45" customHeight="1" x14ac:dyDescent="0.25">
      <c r="A27" s="56">
        <v>1</v>
      </c>
      <c r="B27" s="188" t="s">
        <v>51</v>
      </c>
      <c r="C27" s="189"/>
      <c r="D27" s="189"/>
      <c r="E27" s="190"/>
      <c r="F27" s="11"/>
      <c r="G27" s="11"/>
      <c r="J27" s="5"/>
    </row>
    <row r="28" spans="1:12" s="2" customFormat="1" ht="45.75" customHeight="1" x14ac:dyDescent="0.25">
      <c r="A28" s="56">
        <v>2</v>
      </c>
      <c r="B28" s="188" t="s">
        <v>84</v>
      </c>
      <c r="C28" s="189"/>
      <c r="D28" s="189"/>
      <c r="E28" s="190"/>
      <c r="F28" s="11"/>
      <c r="J28" s="5"/>
    </row>
    <row r="29" spans="1:12" s="2" customFormat="1" x14ac:dyDescent="0.25">
      <c r="A29" s="48"/>
      <c r="B29" s="49"/>
      <c r="C29" s="49"/>
      <c r="D29" s="50"/>
      <c r="E29" s="50"/>
      <c r="F29" s="50"/>
      <c r="G29" s="51"/>
      <c r="H29" s="51"/>
      <c r="I29" s="51"/>
      <c r="J29" s="51"/>
      <c r="K29" s="51"/>
      <c r="L29" s="51"/>
    </row>
    <row r="30" spans="1:12" s="2" customFormat="1" x14ac:dyDescent="0.25">
      <c r="A30" s="6"/>
      <c r="B30" s="50"/>
      <c r="C30" s="50"/>
      <c r="G30" s="7"/>
      <c r="H30" s="7"/>
      <c r="I30" s="7"/>
      <c r="J30" s="7"/>
      <c r="K30" s="7"/>
      <c r="L30" s="7"/>
    </row>
    <row r="31" spans="1:12" s="2" customFormat="1" x14ac:dyDescent="0.25">
      <c r="A31" s="6"/>
      <c r="B31" s="184" t="s">
        <v>27</v>
      </c>
      <c r="C31" s="184"/>
      <c r="D31" s="184"/>
      <c r="E31" s="184"/>
      <c r="F31" s="184"/>
      <c r="G31" s="184"/>
      <c r="H31" s="7"/>
      <c r="I31" s="7"/>
      <c r="J31" s="7"/>
      <c r="K31" s="7"/>
      <c r="L31" s="7"/>
    </row>
    <row r="32" spans="1:12" s="2" customFormat="1" ht="26.25" customHeight="1" x14ac:dyDescent="0.25">
      <c r="A32" s="6"/>
      <c r="B32" s="185" t="s">
        <v>39</v>
      </c>
      <c r="C32" s="186"/>
      <c r="D32" s="186"/>
      <c r="E32" s="186"/>
      <c r="F32" s="186"/>
      <c r="G32" s="187"/>
      <c r="H32" s="7"/>
      <c r="I32" s="7"/>
      <c r="J32" s="7"/>
      <c r="K32" s="7"/>
      <c r="L32" s="7"/>
    </row>
    <row r="33" spans="1:12" s="2" customFormat="1" ht="17.25" customHeight="1" x14ac:dyDescent="0.25">
      <c r="A33" s="6"/>
      <c r="B33" s="181" t="s">
        <v>40</v>
      </c>
      <c r="C33" s="182"/>
      <c r="D33" s="182"/>
      <c r="E33" s="182"/>
      <c r="F33" s="182"/>
      <c r="G33" s="183"/>
      <c r="H33" s="7"/>
      <c r="I33" s="7"/>
      <c r="J33" s="7"/>
      <c r="K33" s="7"/>
      <c r="L33" s="7"/>
    </row>
    <row r="34" spans="1:12" s="2" customFormat="1" ht="19.5" customHeight="1" x14ac:dyDescent="0.25">
      <c r="A34" s="6"/>
      <c r="B34" s="181" t="s">
        <v>8</v>
      </c>
      <c r="C34" s="182"/>
      <c r="D34" s="182"/>
      <c r="E34" s="182"/>
      <c r="F34" s="182"/>
      <c r="G34" s="183"/>
      <c r="H34" s="7"/>
      <c r="I34" s="7"/>
      <c r="J34" s="7"/>
      <c r="K34" s="7"/>
      <c r="L34" s="7"/>
    </row>
    <row r="35" spans="1:12" s="2" customFormat="1" ht="30.75" customHeight="1" x14ac:dyDescent="0.25">
      <c r="A35" s="6"/>
      <c r="B35" s="181" t="s">
        <v>32</v>
      </c>
      <c r="C35" s="182"/>
      <c r="D35" s="182"/>
      <c r="E35" s="182"/>
      <c r="F35" s="182"/>
      <c r="G35" s="183"/>
      <c r="H35" s="7"/>
      <c r="I35" s="7"/>
      <c r="J35" s="7"/>
      <c r="K35" s="7"/>
      <c r="L35" s="7"/>
    </row>
    <row r="36" spans="1:12" s="2" customFormat="1" ht="33" customHeight="1" x14ac:dyDescent="0.25">
      <c r="A36" s="6"/>
      <c r="B36" s="181" t="s">
        <v>49</v>
      </c>
      <c r="C36" s="182"/>
      <c r="D36" s="182"/>
      <c r="E36" s="182"/>
      <c r="F36" s="182"/>
      <c r="G36" s="183"/>
      <c r="I36" s="7"/>
      <c r="J36" s="7"/>
      <c r="K36" s="7"/>
      <c r="L36" s="7"/>
    </row>
    <row r="37" spans="1:12" s="2" customFormat="1" x14ac:dyDescent="0.25">
      <c r="A37" s="6"/>
      <c r="B37" s="50"/>
      <c r="C37" s="50"/>
      <c r="J37" s="5"/>
    </row>
    <row r="38" spans="1:12" s="2" customFormat="1" ht="48.75" x14ac:dyDescent="0.25">
      <c r="A38" s="6"/>
      <c r="B38" s="8" t="s">
        <v>50</v>
      </c>
      <c r="C38" s="53"/>
      <c r="J38" s="5"/>
    </row>
    <row r="39" spans="1:12" s="2" customFormat="1" x14ac:dyDescent="0.25">
      <c r="A39" s="6"/>
      <c r="J39" s="5"/>
    </row>
    <row r="40" spans="1:12" s="2" customFormat="1" x14ac:dyDescent="0.25">
      <c r="A40" s="6"/>
      <c r="J40" s="5"/>
    </row>
    <row r="41" spans="1:12" s="2" customFormat="1" x14ac:dyDescent="0.25">
      <c r="A41" s="6"/>
      <c r="J41" s="5"/>
    </row>
    <row r="42" spans="1:12" s="2" customFormat="1" x14ac:dyDescent="0.25">
      <c r="A42" s="6"/>
    </row>
    <row r="43" spans="1:12" s="2" customFormat="1" x14ac:dyDescent="0.25">
      <c r="A43" s="6"/>
    </row>
    <row r="44" spans="1:12" s="2" customFormat="1" x14ac:dyDescent="0.25">
      <c r="A44" s="6"/>
    </row>
    <row r="45" spans="1:12" s="2" customFormat="1" x14ac:dyDescent="0.25">
      <c r="A45" s="6"/>
    </row>
    <row r="46" spans="1:12" s="2" customFormat="1" x14ac:dyDescent="0.25">
      <c r="A46" s="6"/>
    </row>
    <row r="47" spans="1:12" s="2" customFormat="1" x14ac:dyDescent="0.25">
      <c r="A47" s="6"/>
    </row>
    <row r="48" spans="1:12" s="2" customFormat="1" x14ac:dyDescent="0.25">
      <c r="A48" s="6"/>
    </row>
    <row r="49" spans="1:1" s="2" customFormat="1" x14ac:dyDescent="0.25">
      <c r="A49" s="6"/>
    </row>
    <row r="50" spans="1:1" s="2" customFormat="1" x14ac:dyDescent="0.25">
      <c r="A50" s="6"/>
    </row>
    <row r="51" spans="1:1" s="2" customFormat="1" x14ac:dyDescent="0.25">
      <c r="A51" s="6"/>
    </row>
    <row r="52" spans="1:1" s="2" customFormat="1" x14ac:dyDescent="0.25">
      <c r="A52" s="6"/>
    </row>
    <row r="53" spans="1:1" s="2" customFormat="1" x14ac:dyDescent="0.25">
      <c r="A53" s="6"/>
    </row>
    <row r="54" spans="1:1" s="2" customFormat="1" x14ac:dyDescent="0.25">
      <c r="A54" s="6"/>
    </row>
    <row r="55" spans="1:1" s="2" customFormat="1" x14ac:dyDescent="0.25">
      <c r="A55" s="6"/>
    </row>
    <row r="56" spans="1:1" s="2" customFormat="1" x14ac:dyDescent="0.25">
      <c r="A56" s="6"/>
    </row>
    <row r="57" spans="1:1" s="2" customFormat="1" x14ac:dyDescent="0.25">
      <c r="A57" s="6"/>
    </row>
    <row r="58" spans="1:1" s="2" customFormat="1" x14ac:dyDescent="0.25">
      <c r="A58" s="6"/>
    </row>
    <row r="59" spans="1:1" s="2" customFormat="1" x14ac:dyDescent="0.25">
      <c r="A59" s="6"/>
    </row>
    <row r="60" spans="1:1" s="2" customFormat="1" x14ac:dyDescent="0.25">
      <c r="A60" s="6"/>
    </row>
    <row r="61" spans="1:1" s="2" customFormat="1" x14ac:dyDescent="0.25">
      <c r="A61" s="6"/>
    </row>
    <row r="62" spans="1:1" s="2" customFormat="1" x14ac:dyDescent="0.25">
      <c r="A62" s="6"/>
    </row>
    <row r="63" spans="1:1" s="2" customFormat="1" x14ac:dyDescent="0.25">
      <c r="A63" s="6"/>
    </row>
    <row r="64" spans="1:1" s="2" customFormat="1" x14ac:dyDescent="0.25">
      <c r="A64" s="6"/>
    </row>
  </sheetData>
  <sheetProtection formatCells="0" formatColumns="0" formatRows="0"/>
  <mergeCells count="9">
    <mergeCell ref="A1:L1"/>
    <mergeCell ref="B35:G35"/>
    <mergeCell ref="B36:G36"/>
    <mergeCell ref="B31:G31"/>
    <mergeCell ref="B32:G32"/>
    <mergeCell ref="B33:G33"/>
    <mergeCell ref="B34:G34"/>
    <mergeCell ref="B27:E27"/>
    <mergeCell ref="B28:E28"/>
  </mergeCells>
  <pageMargins left="0.23622047244094491" right="0.23622047244094491" top="0.74803149606299213" bottom="0.74803149606299213" header="0.31496062992125984" footer="0.31496062992125984"/>
  <pageSetup paperSize="9"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topLeftCell="A11" zoomScaleNormal="100" workbookViewId="0">
      <selection activeCell="B15" sqref="B15:F15"/>
    </sheetView>
  </sheetViews>
  <sheetFormatPr defaultRowHeight="203.45" customHeight="1" x14ac:dyDescent="0.25"/>
  <cols>
    <col min="2" max="2" width="39.7109375" customWidth="1"/>
    <col min="3" max="3" width="7.42578125" customWidth="1"/>
    <col min="4" max="4" width="15.5703125" customWidth="1"/>
    <col min="5" max="5" width="14.42578125" customWidth="1"/>
    <col min="6" max="6" width="10.42578125" customWidth="1"/>
    <col min="10" max="10" width="14.5703125" customWidth="1"/>
    <col min="11" max="11" width="12.7109375" customWidth="1"/>
    <col min="12" max="12" width="12.5703125" customWidth="1"/>
  </cols>
  <sheetData>
    <row r="1" spans="1:13" s="2" customFormat="1" ht="18.75" x14ac:dyDescent="0.3">
      <c r="A1" s="179" t="s">
        <v>77</v>
      </c>
      <c r="B1" s="179"/>
      <c r="C1" s="179"/>
      <c r="D1" s="179"/>
      <c r="E1" s="179"/>
      <c r="F1" s="179"/>
      <c r="G1" s="179"/>
      <c r="H1" s="179"/>
      <c r="I1" s="180"/>
      <c r="J1" s="180"/>
      <c r="K1" s="180"/>
      <c r="L1" s="180"/>
      <c r="M1" s="9"/>
    </row>
    <row r="2" spans="1:13" s="2" customFormat="1" ht="27.6" customHeight="1" x14ac:dyDescent="0.25">
      <c r="A2" s="191" t="s">
        <v>0</v>
      </c>
      <c r="B2" s="191"/>
      <c r="C2" s="191"/>
      <c r="D2" s="191"/>
      <c r="E2" s="191"/>
      <c r="F2" s="191"/>
      <c r="G2" s="191"/>
      <c r="H2" s="191"/>
      <c r="I2" s="191"/>
      <c r="J2" s="191"/>
      <c r="K2" s="191"/>
      <c r="L2" s="191"/>
      <c r="M2" s="1"/>
    </row>
    <row r="3" spans="1:13" s="2" customFormat="1" ht="18" customHeight="1" thickBot="1" x14ac:dyDescent="0.3">
      <c r="A3" s="29"/>
    </row>
    <row r="4" spans="1:13" s="2" customFormat="1" ht="151.5" customHeight="1" thickBot="1" x14ac:dyDescent="0.3">
      <c r="A4" s="82" t="s">
        <v>1</v>
      </c>
      <c r="B4" s="83" t="s">
        <v>18</v>
      </c>
      <c r="C4" s="84" t="s">
        <v>2</v>
      </c>
      <c r="D4" s="85" t="s">
        <v>72</v>
      </c>
      <c r="E4" s="86" t="s">
        <v>14</v>
      </c>
      <c r="F4" s="87" t="s">
        <v>35</v>
      </c>
      <c r="G4" s="88" t="s">
        <v>30</v>
      </c>
      <c r="H4" s="88" t="s">
        <v>3</v>
      </c>
      <c r="I4" s="88" t="s">
        <v>4</v>
      </c>
      <c r="J4" s="89" t="s">
        <v>75</v>
      </c>
      <c r="K4" s="88" t="s">
        <v>76</v>
      </c>
      <c r="L4" s="90" t="s">
        <v>5</v>
      </c>
    </row>
    <row r="5" spans="1:13" s="2" customFormat="1" ht="16.5" customHeight="1" thickBot="1" x14ac:dyDescent="0.3">
      <c r="A5" s="138" t="s">
        <v>15</v>
      </c>
      <c r="B5" s="30">
        <v>2</v>
      </c>
      <c r="C5" s="30">
        <v>3</v>
      </c>
      <c r="D5" s="137">
        <v>4</v>
      </c>
      <c r="E5" s="17">
        <v>5</v>
      </c>
      <c r="F5" s="139">
        <v>6</v>
      </c>
      <c r="G5" s="140">
        <v>7</v>
      </c>
      <c r="H5" s="140">
        <v>8</v>
      </c>
      <c r="I5" s="140">
        <v>9</v>
      </c>
      <c r="J5" s="140">
        <v>10</v>
      </c>
      <c r="K5" s="140">
        <v>11</v>
      </c>
      <c r="L5" s="141">
        <v>12</v>
      </c>
    </row>
    <row r="6" spans="1:13" ht="182.45" customHeight="1" x14ac:dyDescent="0.25">
      <c r="A6" s="110" t="s">
        <v>15</v>
      </c>
      <c r="B6" s="111" t="s">
        <v>92</v>
      </c>
      <c r="C6" s="112" t="s">
        <v>6</v>
      </c>
      <c r="D6" s="113">
        <v>2208</v>
      </c>
      <c r="E6" s="114"/>
      <c r="F6" s="115"/>
      <c r="G6" s="116"/>
      <c r="H6" s="69"/>
      <c r="I6" s="57">
        <f>G6*(1+H6)</f>
        <v>0</v>
      </c>
      <c r="J6" s="58">
        <f>D6*G6</f>
        <v>0</v>
      </c>
      <c r="K6" s="58">
        <f>D6*I6</f>
        <v>0</v>
      </c>
      <c r="L6" s="117"/>
    </row>
    <row r="7" spans="1:13" ht="154.5" customHeight="1" x14ac:dyDescent="0.25">
      <c r="A7" s="118" t="s">
        <v>20</v>
      </c>
      <c r="B7" s="172" t="s">
        <v>87</v>
      </c>
      <c r="C7" s="35" t="s">
        <v>16</v>
      </c>
      <c r="D7" s="81">
        <v>900</v>
      </c>
      <c r="E7" s="108">
        <v>0</v>
      </c>
      <c r="F7" s="31"/>
      <c r="G7" s="32"/>
      <c r="H7" s="69"/>
      <c r="I7" s="57">
        <f t="shared" ref="I7:I10" si="0">G7*(1+H7)</f>
        <v>0</v>
      </c>
      <c r="J7" s="58">
        <f t="shared" ref="J7:J10" si="1">D7*G7</f>
        <v>0</v>
      </c>
      <c r="K7" s="58">
        <f t="shared" ref="K7:K10" si="2">D7*I7</f>
        <v>0</v>
      </c>
      <c r="L7" s="33"/>
    </row>
    <row r="8" spans="1:13" ht="89.25" customHeight="1" x14ac:dyDescent="0.25">
      <c r="A8" s="118" t="s">
        <v>21</v>
      </c>
      <c r="B8" s="34" t="s">
        <v>52</v>
      </c>
      <c r="C8" s="35" t="s">
        <v>16</v>
      </c>
      <c r="D8" s="81">
        <v>500</v>
      </c>
      <c r="E8" s="108"/>
      <c r="F8" s="31"/>
      <c r="G8" s="32"/>
      <c r="H8" s="69"/>
      <c r="I8" s="57">
        <f t="shared" si="0"/>
        <v>0</v>
      </c>
      <c r="J8" s="58">
        <f t="shared" si="1"/>
        <v>0</v>
      </c>
      <c r="K8" s="58">
        <f t="shared" si="2"/>
        <v>0</v>
      </c>
      <c r="L8" s="33"/>
    </row>
    <row r="9" spans="1:13" ht="196.5" customHeight="1" x14ac:dyDescent="0.25">
      <c r="A9" s="118" t="s">
        <v>22</v>
      </c>
      <c r="B9" s="173" t="s">
        <v>88</v>
      </c>
      <c r="C9" s="35" t="s">
        <v>6</v>
      </c>
      <c r="D9" s="81">
        <v>100</v>
      </c>
      <c r="E9" s="108"/>
      <c r="F9" s="31"/>
      <c r="G9" s="32"/>
      <c r="H9" s="69"/>
      <c r="I9" s="57">
        <f t="shared" si="0"/>
        <v>0</v>
      </c>
      <c r="J9" s="58">
        <f t="shared" si="1"/>
        <v>0</v>
      </c>
      <c r="K9" s="58">
        <f t="shared" si="2"/>
        <v>0</v>
      </c>
      <c r="L9" s="33"/>
      <c r="M9" s="46"/>
    </row>
    <row r="10" spans="1:13" ht="68.099999999999994" customHeight="1" thickBot="1" x14ac:dyDescent="0.3">
      <c r="A10" s="119" t="s">
        <v>37</v>
      </c>
      <c r="B10" s="120" t="s">
        <v>43</v>
      </c>
      <c r="C10" s="121" t="s">
        <v>6</v>
      </c>
      <c r="D10" s="122">
        <v>2000</v>
      </c>
      <c r="E10" s="123"/>
      <c r="F10" s="124"/>
      <c r="G10" s="125"/>
      <c r="H10" s="69"/>
      <c r="I10" s="57">
        <f t="shared" si="0"/>
        <v>0</v>
      </c>
      <c r="J10" s="58">
        <f t="shared" si="1"/>
        <v>0</v>
      </c>
      <c r="K10" s="58">
        <f t="shared" si="2"/>
        <v>0</v>
      </c>
      <c r="L10" s="126"/>
    </row>
    <row r="11" spans="1:13" ht="27" customHeight="1" thickBot="1" x14ac:dyDescent="0.3">
      <c r="A11" s="36"/>
      <c r="B11" s="37"/>
      <c r="C11" s="37"/>
      <c r="D11" s="37"/>
      <c r="E11" s="37"/>
      <c r="F11" s="39"/>
      <c r="G11" s="40" t="s">
        <v>19</v>
      </c>
      <c r="H11" s="39"/>
      <c r="I11" s="38"/>
      <c r="J11" s="41">
        <f>SUM(J6:J10)</f>
        <v>0</v>
      </c>
      <c r="K11" s="41">
        <f>SUM(K6:K10)</f>
        <v>0</v>
      </c>
      <c r="L11" s="42"/>
    </row>
    <row r="12" spans="1:13" ht="18.75" customHeight="1" x14ac:dyDescent="0.25">
      <c r="A12" s="43"/>
      <c r="B12" s="44"/>
      <c r="F12" s="2"/>
      <c r="G12" s="2"/>
      <c r="H12" s="2"/>
      <c r="L12" s="2"/>
    </row>
    <row r="13" spans="1:13" s="2" customFormat="1" ht="30" customHeight="1" x14ac:dyDescent="0.25">
      <c r="A13" s="29"/>
      <c r="B13" s="194" t="s">
        <v>7</v>
      </c>
      <c r="C13" s="194"/>
      <c r="D13" s="194"/>
      <c r="E13" s="194"/>
      <c r="F13" s="194"/>
    </row>
    <row r="14" spans="1:13" s="2" customFormat="1" ht="47.25" customHeight="1" x14ac:dyDescent="0.25">
      <c r="A14" s="106" t="s">
        <v>15</v>
      </c>
      <c r="B14" s="192" t="s">
        <v>93</v>
      </c>
      <c r="C14" s="192"/>
      <c r="D14" s="192"/>
      <c r="E14" s="192"/>
      <c r="F14" s="192"/>
    </row>
    <row r="15" spans="1:13" s="2" customFormat="1" ht="42" customHeight="1" x14ac:dyDescent="0.25">
      <c r="A15" s="106" t="s">
        <v>20</v>
      </c>
      <c r="B15" s="193" t="s">
        <v>29</v>
      </c>
      <c r="C15" s="193"/>
      <c r="D15" s="193"/>
      <c r="E15" s="193"/>
      <c r="F15" s="193"/>
    </row>
    <row r="16" spans="1:13" s="2" customFormat="1" ht="15" x14ac:dyDescent="0.25">
      <c r="A16" s="6"/>
    </row>
    <row r="17" spans="1:5" ht="15.75" customHeight="1" x14ac:dyDescent="0.25">
      <c r="A17" s="6"/>
      <c r="B17" s="184" t="s">
        <v>27</v>
      </c>
      <c r="C17" s="184"/>
      <c r="D17" s="184"/>
      <c r="E17" s="184"/>
    </row>
    <row r="18" spans="1:5" ht="15" customHeight="1" x14ac:dyDescent="0.25">
      <c r="A18" s="6"/>
      <c r="B18" s="185" t="s">
        <v>39</v>
      </c>
      <c r="C18" s="186"/>
      <c r="D18" s="186"/>
      <c r="E18" s="187"/>
    </row>
    <row r="19" spans="1:5" ht="25.5" customHeight="1" x14ac:dyDescent="0.25">
      <c r="A19" s="6"/>
      <c r="B19" s="181" t="s">
        <v>40</v>
      </c>
      <c r="C19" s="182"/>
      <c r="D19" s="182"/>
      <c r="E19" s="183"/>
    </row>
    <row r="20" spans="1:5" ht="27.75" customHeight="1" x14ac:dyDescent="0.25">
      <c r="A20" s="6"/>
      <c r="B20" s="181" t="s">
        <v>8</v>
      </c>
      <c r="C20" s="182"/>
      <c r="D20" s="182"/>
      <c r="E20" s="183"/>
    </row>
    <row r="21" spans="1:5" ht="41.25" customHeight="1" x14ac:dyDescent="0.25">
      <c r="A21" s="6"/>
      <c r="B21" s="181" t="s">
        <v>32</v>
      </c>
      <c r="C21" s="182"/>
      <c r="D21" s="182"/>
      <c r="E21" s="183"/>
    </row>
    <row r="22" spans="1:5" ht="43.5" customHeight="1" x14ac:dyDescent="0.25">
      <c r="A22" s="6"/>
      <c r="B22" s="181" t="s">
        <v>49</v>
      </c>
      <c r="C22" s="182"/>
      <c r="D22" s="182"/>
      <c r="E22" s="183"/>
    </row>
    <row r="23" spans="1:5" ht="15" x14ac:dyDescent="0.25">
      <c r="A23" s="6"/>
      <c r="B23" s="50"/>
      <c r="C23" s="50"/>
      <c r="D23" s="2"/>
      <c r="E23" s="2"/>
    </row>
    <row r="24" spans="1:5" ht="48.75" x14ac:dyDescent="0.25">
      <c r="B24" s="8" t="s">
        <v>50</v>
      </c>
      <c r="C24" s="53"/>
      <c r="D24" s="2"/>
      <c r="E24" s="2"/>
    </row>
  </sheetData>
  <sheetProtection formatCells="0" formatColumns="0" formatRows="0"/>
  <mergeCells count="11">
    <mergeCell ref="B22:E22"/>
    <mergeCell ref="A1:L1"/>
    <mergeCell ref="B17:E17"/>
    <mergeCell ref="B18:E18"/>
    <mergeCell ref="A2:L2"/>
    <mergeCell ref="B19:E19"/>
    <mergeCell ref="B20:E20"/>
    <mergeCell ref="B21:E21"/>
    <mergeCell ref="B14:F14"/>
    <mergeCell ref="B15:F15"/>
    <mergeCell ref="B13:F13"/>
  </mergeCells>
  <pageMargins left="0.25" right="0.25" top="0.75" bottom="0.75" header="0.3" footer="0.3"/>
  <pageSetup paperSize="9" scale="8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topLeftCell="A10" zoomScale="96" zoomScaleNormal="96" workbookViewId="0">
      <selection activeCell="B11" sqref="B11"/>
    </sheetView>
  </sheetViews>
  <sheetFormatPr defaultRowHeight="15" x14ac:dyDescent="0.25"/>
  <cols>
    <col min="1" max="1" width="6.85546875" customWidth="1"/>
    <col min="2" max="2" width="40" customWidth="1"/>
    <col min="3" max="3" width="7.28515625" customWidth="1"/>
    <col min="4" max="4" width="15.5703125" customWidth="1"/>
    <col min="5" max="5" width="14" customWidth="1"/>
    <col min="6" max="6" width="13.28515625" customWidth="1"/>
    <col min="7" max="7" width="12.28515625" customWidth="1"/>
    <col min="8" max="9" width="12.5703125" customWidth="1"/>
    <col min="10" max="11" width="10.7109375" bestFit="1" customWidth="1"/>
    <col min="12" max="12" width="16.5703125" customWidth="1"/>
  </cols>
  <sheetData>
    <row r="1" spans="1:12" s="2" customFormat="1" ht="18.75" customHeight="1" x14ac:dyDescent="0.3">
      <c r="A1" s="179" t="s">
        <v>77</v>
      </c>
      <c r="B1" s="179"/>
      <c r="C1" s="179"/>
      <c r="D1" s="179"/>
      <c r="E1" s="179"/>
      <c r="F1" s="179"/>
      <c r="G1" s="179"/>
      <c r="H1" s="179"/>
      <c r="I1" s="179"/>
      <c r="J1" s="179"/>
      <c r="K1" s="179"/>
      <c r="L1" s="179"/>
    </row>
    <row r="2" spans="1:12" s="2" customFormat="1" x14ac:dyDescent="0.25">
      <c r="A2" s="9"/>
      <c r="B2" s="9"/>
      <c r="C2" s="9"/>
      <c r="D2" s="9"/>
      <c r="E2" s="9"/>
      <c r="F2" s="9"/>
      <c r="G2" s="9"/>
      <c r="H2" s="9"/>
      <c r="I2" s="9"/>
      <c r="J2" s="9"/>
      <c r="K2" s="9"/>
      <c r="L2" s="9"/>
    </row>
    <row r="3" spans="1:12" s="2" customFormat="1" x14ac:dyDescent="0.25">
      <c r="A3" s="1" t="s">
        <v>36</v>
      </c>
      <c r="B3" s="1"/>
      <c r="C3" s="1"/>
      <c r="D3" s="1"/>
      <c r="E3" s="1"/>
      <c r="F3" s="1"/>
      <c r="G3" s="1"/>
      <c r="H3" s="1"/>
      <c r="I3" s="1"/>
      <c r="J3" s="1"/>
      <c r="K3" s="1"/>
      <c r="L3" s="1"/>
    </row>
    <row r="4" spans="1:12" s="2" customFormat="1" ht="15.75" thickBot="1" x14ac:dyDescent="0.3">
      <c r="A4" s="3"/>
      <c r="B4" s="4"/>
      <c r="J4" s="5"/>
    </row>
    <row r="5" spans="1:12" s="2" customFormat="1" ht="88.5" customHeight="1" thickBot="1" x14ac:dyDescent="0.3">
      <c r="A5" s="93" t="s">
        <v>1</v>
      </c>
      <c r="B5" s="94" t="s">
        <v>13</v>
      </c>
      <c r="C5" s="95" t="s">
        <v>2</v>
      </c>
      <c r="D5" s="95" t="s">
        <v>73</v>
      </c>
      <c r="E5" s="95" t="s">
        <v>14</v>
      </c>
      <c r="F5" s="96" t="s">
        <v>35</v>
      </c>
      <c r="G5" s="97" t="s">
        <v>28</v>
      </c>
      <c r="H5" s="98" t="s">
        <v>3</v>
      </c>
      <c r="I5" s="98" t="s">
        <v>4</v>
      </c>
      <c r="J5" s="99" t="s">
        <v>75</v>
      </c>
      <c r="K5" s="98" t="s">
        <v>76</v>
      </c>
      <c r="L5" s="100" t="s">
        <v>5</v>
      </c>
    </row>
    <row r="6" spans="1:12" s="2" customFormat="1" ht="15.75" thickBot="1" x14ac:dyDescent="0.3">
      <c r="A6" s="143" t="s">
        <v>15</v>
      </c>
      <c r="B6" s="17">
        <v>2</v>
      </c>
      <c r="C6" s="17">
        <v>3</v>
      </c>
      <c r="D6" s="137">
        <v>4</v>
      </c>
      <c r="E6" s="17">
        <v>5</v>
      </c>
      <c r="F6" s="92">
        <v>6</v>
      </c>
      <c r="G6" s="144">
        <v>7</v>
      </c>
      <c r="H6" s="145">
        <v>8</v>
      </c>
      <c r="I6" s="145">
        <v>9</v>
      </c>
      <c r="J6" s="145">
        <v>10</v>
      </c>
      <c r="K6" s="145">
        <v>11</v>
      </c>
      <c r="L6" s="146">
        <v>12</v>
      </c>
    </row>
    <row r="7" spans="1:12" ht="143.25" customHeight="1" x14ac:dyDescent="0.3">
      <c r="A7" s="127" t="s">
        <v>15</v>
      </c>
      <c r="B7" s="128" t="s">
        <v>89</v>
      </c>
      <c r="C7" s="129" t="s">
        <v>6</v>
      </c>
      <c r="D7" s="130">
        <v>1700</v>
      </c>
      <c r="E7" s="131"/>
      <c r="F7" s="131"/>
      <c r="G7" s="131"/>
      <c r="H7" s="69"/>
      <c r="I7" s="57">
        <f>G7*(1+H7)</f>
        <v>0</v>
      </c>
      <c r="J7" s="58">
        <f>D7*G7</f>
        <v>0</v>
      </c>
      <c r="K7" s="58">
        <f>D7*I7</f>
        <v>0</v>
      </c>
      <c r="L7" s="132"/>
    </row>
    <row r="8" spans="1:12" ht="114.75" customHeight="1" thickBot="1" x14ac:dyDescent="0.35">
      <c r="A8" s="101" t="s">
        <v>20</v>
      </c>
      <c r="B8" s="18" t="s">
        <v>90</v>
      </c>
      <c r="C8" s="19" t="s">
        <v>6</v>
      </c>
      <c r="D8" s="91">
        <v>20</v>
      </c>
      <c r="E8" s="109"/>
      <c r="F8" s="109"/>
      <c r="G8" s="109"/>
      <c r="H8" s="69"/>
      <c r="I8" s="57">
        <f t="shared" ref="I8:I12" si="0">G8*(1+H8)</f>
        <v>0</v>
      </c>
      <c r="J8" s="58">
        <f t="shared" ref="J8:J12" si="1">D8*G8</f>
        <v>0</v>
      </c>
      <c r="K8" s="58">
        <f t="shared" ref="K8:K12" si="2">D8*I8</f>
        <v>0</v>
      </c>
      <c r="L8" s="74"/>
    </row>
    <row r="9" spans="1:12" ht="43.5" customHeight="1" x14ac:dyDescent="0.3">
      <c r="A9" s="127" t="s">
        <v>21</v>
      </c>
      <c r="B9" s="18" t="s">
        <v>46</v>
      </c>
      <c r="C9" s="19" t="s">
        <v>16</v>
      </c>
      <c r="D9" s="91">
        <v>10</v>
      </c>
      <c r="E9" s="109"/>
      <c r="F9" s="109"/>
      <c r="G9" s="109"/>
      <c r="H9" s="69"/>
      <c r="I9" s="57">
        <f t="shared" si="0"/>
        <v>0</v>
      </c>
      <c r="J9" s="58">
        <f t="shared" si="1"/>
        <v>0</v>
      </c>
      <c r="K9" s="58">
        <f t="shared" si="2"/>
        <v>0</v>
      </c>
      <c r="L9" s="74"/>
    </row>
    <row r="10" spans="1:12" ht="105.75" customHeight="1" thickBot="1" x14ac:dyDescent="0.35">
      <c r="A10" s="101" t="s">
        <v>22</v>
      </c>
      <c r="B10" s="18" t="s">
        <v>47</v>
      </c>
      <c r="C10" s="19" t="s">
        <v>16</v>
      </c>
      <c r="D10" s="91">
        <v>20</v>
      </c>
      <c r="E10" s="109"/>
      <c r="F10" s="109"/>
      <c r="G10" s="109"/>
      <c r="H10" s="69"/>
      <c r="I10" s="57">
        <f t="shared" si="0"/>
        <v>0</v>
      </c>
      <c r="J10" s="58">
        <f t="shared" si="1"/>
        <v>0</v>
      </c>
      <c r="K10" s="58">
        <f t="shared" si="2"/>
        <v>0</v>
      </c>
      <c r="L10" s="74"/>
    </row>
    <row r="11" spans="1:12" ht="47.45" customHeight="1" x14ac:dyDescent="0.3">
      <c r="A11" s="127" t="s">
        <v>37</v>
      </c>
      <c r="B11" s="18" t="s">
        <v>44</v>
      </c>
      <c r="C11" s="19" t="s">
        <v>16</v>
      </c>
      <c r="D11" s="91">
        <v>5</v>
      </c>
      <c r="E11" s="109"/>
      <c r="F11" s="109"/>
      <c r="G11" s="109"/>
      <c r="H11" s="69"/>
      <c r="I11" s="57">
        <f t="shared" si="0"/>
        <v>0</v>
      </c>
      <c r="J11" s="58">
        <f t="shared" si="1"/>
        <v>0</v>
      </c>
      <c r="K11" s="58">
        <f t="shared" si="2"/>
        <v>0</v>
      </c>
      <c r="L11" s="74"/>
    </row>
    <row r="12" spans="1:12" ht="24" customHeight="1" thickBot="1" x14ac:dyDescent="0.35">
      <c r="A12" s="101" t="s">
        <v>38</v>
      </c>
      <c r="B12" s="102" t="s">
        <v>45</v>
      </c>
      <c r="C12" s="103" t="s">
        <v>16</v>
      </c>
      <c r="D12" s="104">
        <v>10</v>
      </c>
      <c r="E12" s="133"/>
      <c r="F12" s="133"/>
      <c r="G12" s="133"/>
      <c r="H12" s="69"/>
      <c r="I12" s="57">
        <f t="shared" si="0"/>
        <v>0</v>
      </c>
      <c r="J12" s="58">
        <f t="shared" si="1"/>
        <v>0</v>
      </c>
      <c r="K12" s="58">
        <f t="shared" si="2"/>
        <v>0</v>
      </c>
      <c r="L12" s="134"/>
    </row>
    <row r="13" spans="1:12" ht="15.75" thickBot="1" x14ac:dyDescent="0.3">
      <c r="A13" s="37"/>
      <c r="B13" s="37"/>
      <c r="C13" s="37"/>
      <c r="D13" s="37"/>
      <c r="E13" s="37"/>
      <c r="F13" s="37"/>
      <c r="G13" s="40" t="s">
        <v>17</v>
      </c>
      <c r="H13" s="39"/>
      <c r="I13" s="38"/>
      <c r="J13" s="41">
        <f>SUM(J7:J12)</f>
        <v>0</v>
      </c>
      <c r="K13" s="41">
        <f>SUM(K7:K12)</f>
        <v>0</v>
      </c>
      <c r="L13" s="42"/>
    </row>
    <row r="14" spans="1:12" x14ac:dyDescent="0.25">
      <c r="G14" s="23"/>
      <c r="H14" s="22"/>
      <c r="I14" s="21"/>
      <c r="J14" s="24"/>
      <c r="K14" s="24"/>
      <c r="L14" s="22"/>
    </row>
    <row r="15" spans="1:12" s="2" customFormat="1" x14ac:dyDescent="0.25">
      <c r="B15" s="25" t="s">
        <v>7</v>
      </c>
      <c r="G15" s="23"/>
      <c r="H15" s="22"/>
      <c r="I15" s="22"/>
      <c r="J15" s="26"/>
      <c r="K15" s="26"/>
      <c r="L15" s="22"/>
    </row>
    <row r="16" spans="1:12" s="2" customFormat="1" ht="47.25" customHeight="1" x14ac:dyDescent="0.25">
      <c r="A16" s="54">
        <v>1</v>
      </c>
      <c r="B16" s="192" t="s">
        <v>67</v>
      </c>
      <c r="C16" s="192"/>
      <c r="D16" s="192"/>
      <c r="E16" s="192"/>
      <c r="F16" s="192"/>
      <c r="G16" s="23"/>
      <c r="H16" s="22"/>
      <c r="I16" s="22"/>
      <c r="J16" s="26"/>
      <c r="K16" s="26"/>
      <c r="L16" s="22"/>
    </row>
    <row r="17" spans="1:12" s="2" customFormat="1" x14ac:dyDescent="0.25">
      <c r="A17" s="3"/>
      <c r="B17" s="28"/>
      <c r="G17" s="27"/>
      <c r="H17" s="27"/>
      <c r="I17" s="27"/>
      <c r="J17" s="27"/>
      <c r="K17" s="27"/>
      <c r="L17" s="27"/>
    </row>
    <row r="18" spans="1:12" s="2" customFormat="1" x14ac:dyDescent="0.25">
      <c r="A18" s="3"/>
      <c r="B18" s="184" t="s">
        <v>27</v>
      </c>
      <c r="C18" s="184"/>
      <c r="D18" s="184"/>
      <c r="E18" s="184"/>
      <c r="J18" s="5"/>
    </row>
    <row r="19" spans="1:12" s="2" customFormat="1" x14ac:dyDescent="0.25">
      <c r="B19" s="185" t="s">
        <v>39</v>
      </c>
      <c r="C19" s="186"/>
      <c r="D19" s="186"/>
      <c r="E19" s="187"/>
    </row>
    <row r="20" spans="1:12" s="2" customFormat="1" ht="27" customHeight="1" x14ac:dyDescent="0.25">
      <c r="B20" s="181" t="s">
        <v>40</v>
      </c>
      <c r="C20" s="182"/>
      <c r="D20" s="182"/>
      <c r="E20" s="183"/>
    </row>
    <row r="21" spans="1:12" s="2" customFormat="1" ht="25.5" customHeight="1" x14ac:dyDescent="0.25">
      <c r="B21" s="181" t="s">
        <v>8</v>
      </c>
      <c r="C21" s="182"/>
      <c r="D21" s="182"/>
      <c r="E21" s="183"/>
    </row>
    <row r="22" spans="1:12" s="2" customFormat="1" ht="39" customHeight="1" x14ac:dyDescent="0.25">
      <c r="B22" s="181" t="s">
        <v>32</v>
      </c>
      <c r="C22" s="182"/>
      <c r="D22" s="182"/>
      <c r="E22" s="183"/>
    </row>
    <row r="23" spans="1:12" ht="39.75" customHeight="1" x14ac:dyDescent="0.25">
      <c r="B23" s="181" t="s">
        <v>49</v>
      </c>
      <c r="C23" s="182"/>
      <c r="D23" s="182"/>
      <c r="E23" s="183"/>
    </row>
    <row r="24" spans="1:12" x14ac:dyDescent="0.25">
      <c r="B24" s="50"/>
      <c r="C24" s="50"/>
      <c r="D24" s="2"/>
      <c r="E24" s="2"/>
    </row>
    <row r="25" spans="1:12" ht="48.75" x14ac:dyDescent="0.25">
      <c r="B25" s="8" t="s">
        <v>50</v>
      </c>
      <c r="C25" s="53"/>
      <c r="D25" s="2"/>
      <c r="E25" s="2"/>
    </row>
  </sheetData>
  <sheetProtection formatCells="0" formatColumns="0" formatRows="0"/>
  <mergeCells count="8">
    <mergeCell ref="B22:E22"/>
    <mergeCell ref="B23:E23"/>
    <mergeCell ref="A1:L1"/>
    <mergeCell ref="B18:E18"/>
    <mergeCell ref="B19:E19"/>
    <mergeCell ref="B20:E20"/>
    <mergeCell ref="B21:E21"/>
    <mergeCell ref="B16:F16"/>
  </mergeCells>
  <pageMargins left="0.25" right="0.25" top="0.75" bottom="0.75" header="0.3" footer="0.3"/>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9"/>
  <sheetViews>
    <sheetView tabSelected="1" topLeftCell="A13" zoomScaleNormal="100" workbookViewId="0">
      <selection activeCell="B20" sqref="B20"/>
    </sheetView>
  </sheetViews>
  <sheetFormatPr defaultRowHeight="15" x14ac:dyDescent="0.25"/>
  <cols>
    <col min="2" max="2" width="40.28515625" customWidth="1"/>
    <col min="4" max="4" width="12.85546875" customWidth="1"/>
  </cols>
  <sheetData>
    <row r="1" spans="1:12" s="2" customFormat="1" ht="18.75" x14ac:dyDescent="0.3">
      <c r="A1" s="179" t="s">
        <v>77</v>
      </c>
      <c r="B1" s="179"/>
      <c r="C1" s="179"/>
      <c r="D1" s="179"/>
      <c r="E1" s="179"/>
      <c r="F1" s="179"/>
      <c r="G1" s="179"/>
      <c r="H1" s="179"/>
      <c r="I1" s="179"/>
      <c r="J1" s="179"/>
      <c r="K1" s="179"/>
      <c r="L1" s="179"/>
    </row>
    <row r="2" spans="1:12" s="2" customFormat="1" x14ac:dyDescent="0.25">
      <c r="A2" s="9"/>
      <c r="B2" s="9"/>
      <c r="C2" s="9"/>
      <c r="D2" s="9"/>
      <c r="E2" s="9"/>
      <c r="F2" s="9"/>
      <c r="G2" s="9"/>
      <c r="H2" s="9"/>
      <c r="I2" s="9"/>
      <c r="J2" s="9"/>
      <c r="K2" s="9"/>
      <c r="L2" s="9"/>
    </row>
    <row r="3" spans="1:12" s="2" customFormat="1" x14ac:dyDescent="0.25">
      <c r="A3" s="1" t="s">
        <v>41</v>
      </c>
      <c r="B3" s="1"/>
      <c r="C3" s="1"/>
      <c r="D3" s="1"/>
      <c r="E3" s="1"/>
      <c r="F3" s="1"/>
      <c r="G3" s="1"/>
      <c r="H3" s="1"/>
      <c r="I3" s="1"/>
      <c r="J3" s="1"/>
      <c r="K3" s="1"/>
      <c r="L3" s="1"/>
    </row>
    <row r="4" spans="1:12" s="2" customFormat="1" ht="15.75" thickBot="1" x14ac:dyDescent="0.3">
      <c r="A4" s="3"/>
      <c r="B4" s="4"/>
      <c r="J4" s="5"/>
    </row>
    <row r="5" spans="1:12" s="2" customFormat="1" ht="89.25" customHeight="1" thickBot="1" x14ac:dyDescent="0.3">
      <c r="A5" s="93" t="s">
        <v>1</v>
      </c>
      <c r="B5" s="94" t="s">
        <v>48</v>
      </c>
      <c r="C5" s="17" t="s">
        <v>2</v>
      </c>
      <c r="D5" s="63" t="s">
        <v>74</v>
      </c>
      <c r="E5" s="63" t="s">
        <v>14</v>
      </c>
      <c r="F5" s="63" t="s">
        <v>35</v>
      </c>
      <c r="G5" s="63" t="s">
        <v>28</v>
      </c>
      <c r="H5" s="63" t="s">
        <v>3</v>
      </c>
      <c r="I5" s="63" t="s">
        <v>4</v>
      </c>
      <c r="J5" s="65" t="s">
        <v>75</v>
      </c>
      <c r="K5" s="63" t="s">
        <v>76</v>
      </c>
      <c r="L5" s="66" t="s">
        <v>5</v>
      </c>
    </row>
    <row r="6" spans="1:12" s="2" customFormat="1" x14ac:dyDescent="0.25">
      <c r="A6" s="149" t="s">
        <v>15</v>
      </c>
      <c r="B6" s="150">
        <v>2</v>
      </c>
      <c r="C6" s="150">
        <v>3</v>
      </c>
      <c r="D6" s="151">
        <v>4</v>
      </c>
      <c r="E6" s="151">
        <v>5</v>
      </c>
      <c r="F6" s="151">
        <v>6</v>
      </c>
      <c r="G6" s="151">
        <v>7</v>
      </c>
      <c r="H6" s="151">
        <v>8</v>
      </c>
      <c r="I6" s="151">
        <v>9</v>
      </c>
      <c r="J6" s="151">
        <v>10</v>
      </c>
      <c r="K6" s="151">
        <v>11</v>
      </c>
      <c r="L6" s="152">
        <v>12</v>
      </c>
    </row>
    <row r="7" spans="1:12" ht="51" x14ac:dyDescent="0.25">
      <c r="A7" s="161" t="s">
        <v>15</v>
      </c>
      <c r="B7" s="18" t="s">
        <v>70</v>
      </c>
      <c r="C7" s="19" t="s">
        <v>6</v>
      </c>
      <c r="D7" s="105">
        <v>1200</v>
      </c>
      <c r="E7" s="162"/>
      <c r="F7" s="162"/>
      <c r="G7" s="163"/>
      <c r="H7" s="69"/>
      <c r="I7" s="57">
        <f>G7*(1+H7)</f>
        <v>0</v>
      </c>
      <c r="J7" s="58">
        <f>D7*G7</f>
        <v>0</v>
      </c>
      <c r="K7" s="58">
        <f>D7*I7</f>
        <v>0</v>
      </c>
      <c r="L7" s="164"/>
    </row>
    <row r="8" spans="1:12" ht="76.5" x14ac:dyDescent="0.25">
      <c r="A8" s="161" t="s">
        <v>20</v>
      </c>
      <c r="B8" s="147" t="s">
        <v>85</v>
      </c>
      <c r="C8" s="19" t="s">
        <v>6</v>
      </c>
      <c r="D8" s="105">
        <v>960</v>
      </c>
      <c r="E8" s="162"/>
      <c r="F8" s="162"/>
      <c r="G8" s="163"/>
      <c r="H8" s="69"/>
      <c r="I8" s="57">
        <f t="shared" ref="I8:I11" si="0">G8*(1+H8)</f>
        <v>0</v>
      </c>
      <c r="J8" s="58">
        <f t="shared" ref="J8:J11" si="1">D8*G8</f>
        <v>0</v>
      </c>
      <c r="K8" s="58">
        <f t="shared" ref="K8:K11" si="2">D8*I8</f>
        <v>0</v>
      </c>
      <c r="L8" s="164"/>
    </row>
    <row r="9" spans="1:12" ht="75.75" customHeight="1" x14ac:dyDescent="0.25">
      <c r="A9" s="161" t="s">
        <v>21</v>
      </c>
      <c r="B9" s="148" t="s">
        <v>91</v>
      </c>
      <c r="C9" s="19" t="s">
        <v>6</v>
      </c>
      <c r="D9" s="105">
        <v>504</v>
      </c>
      <c r="E9" s="162"/>
      <c r="F9" s="174"/>
      <c r="G9" s="163"/>
      <c r="H9" s="69"/>
      <c r="I9" s="57">
        <f t="shared" si="0"/>
        <v>0</v>
      </c>
      <c r="J9" s="58">
        <f t="shared" si="1"/>
        <v>0</v>
      </c>
      <c r="K9" s="58">
        <f t="shared" si="2"/>
        <v>0</v>
      </c>
      <c r="L9" s="164"/>
    </row>
    <row r="10" spans="1:12" ht="123.75" customHeight="1" x14ac:dyDescent="0.25">
      <c r="A10" s="161" t="s">
        <v>22</v>
      </c>
      <c r="B10" s="18" t="s">
        <v>64</v>
      </c>
      <c r="C10" s="19" t="s">
        <v>6</v>
      </c>
      <c r="D10" s="105">
        <v>504</v>
      </c>
      <c r="E10" s="162"/>
      <c r="F10" s="162"/>
      <c r="G10" s="163"/>
      <c r="H10" s="69"/>
      <c r="I10" s="57">
        <f t="shared" si="0"/>
        <v>0</v>
      </c>
      <c r="J10" s="58">
        <f t="shared" si="1"/>
        <v>0</v>
      </c>
      <c r="K10" s="58">
        <f t="shared" si="2"/>
        <v>0</v>
      </c>
      <c r="L10" s="164"/>
    </row>
    <row r="11" spans="1:12" ht="76.5" x14ac:dyDescent="0.25">
      <c r="A11" s="161" t="s">
        <v>37</v>
      </c>
      <c r="B11" s="148" t="s">
        <v>65</v>
      </c>
      <c r="C11" s="19" t="s">
        <v>6</v>
      </c>
      <c r="D11" s="105">
        <v>600</v>
      </c>
      <c r="E11" s="162"/>
      <c r="F11" s="162"/>
      <c r="G11" s="163"/>
      <c r="H11" s="69"/>
      <c r="I11" s="57">
        <f t="shared" si="0"/>
        <v>0</v>
      </c>
      <c r="J11" s="58">
        <f t="shared" si="1"/>
        <v>0</v>
      </c>
      <c r="K11" s="58">
        <f t="shared" si="2"/>
        <v>0</v>
      </c>
      <c r="L11" s="164"/>
    </row>
    <row r="12" spans="1:12" ht="15.75" thickBot="1" x14ac:dyDescent="0.3">
      <c r="A12" s="153"/>
      <c r="B12" s="154"/>
      <c r="C12" s="154"/>
      <c r="D12" s="155"/>
      <c r="E12" s="156"/>
      <c r="F12" s="156"/>
      <c r="G12" s="157" t="s">
        <v>42</v>
      </c>
      <c r="H12" s="158"/>
      <c r="I12" s="155"/>
      <c r="J12" s="159">
        <f>SUM(J7:J11)</f>
        <v>0</v>
      </c>
      <c r="K12" s="159">
        <f>SUM(K7:K11)</f>
        <v>0</v>
      </c>
      <c r="L12" s="160"/>
    </row>
    <row r="13" spans="1:12" x14ac:dyDescent="0.25">
      <c r="D13" s="21"/>
      <c r="E13" s="22"/>
      <c r="F13" s="22"/>
      <c r="G13" s="23"/>
      <c r="H13" s="22"/>
      <c r="I13" s="21"/>
      <c r="J13" s="24"/>
      <c r="K13" s="24"/>
      <c r="L13" s="22"/>
    </row>
    <row r="14" spans="1:12" x14ac:dyDescent="0.25">
      <c r="A14" s="20"/>
      <c r="D14" s="21"/>
      <c r="E14" s="22"/>
      <c r="F14" s="22"/>
      <c r="G14" s="23"/>
      <c r="H14" s="22"/>
      <c r="I14" s="21"/>
      <c r="J14" s="24"/>
      <c r="K14" s="24"/>
      <c r="L14" s="22"/>
    </row>
    <row r="15" spans="1:12" s="2" customFormat="1" x14ac:dyDescent="0.25">
      <c r="B15" s="25" t="s">
        <v>7</v>
      </c>
      <c r="D15" s="22"/>
      <c r="E15" s="22"/>
      <c r="F15" s="22"/>
      <c r="G15" s="23"/>
      <c r="H15" s="22"/>
      <c r="I15" s="22"/>
      <c r="J15" s="26"/>
      <c r="K15" s="26"/>
      <c r="L15" s="22"/>
    </row>
    <row r="16" spans="1:12" s="2" customFormat="1" ht="15.75" customHeight="1" x14ac:dyDescent="0.3">
      <c r="A16" s="54">
        <v>1</v>
      </c>
      <c r="B16" s="165" t="s">
        <v>66</v>
      </c>
      <c r="C16" s="166"/>
      <c r="D16" s="167"/>
      <c r="E16" s="167"/>
      <c r="F16" s="167"/>
      <c r="G16" s="168"/>
      <c r="H16" s="22"/>
      <c r="I16" s="22"/>
      <c r="J16" s="26"/>
      <c r="K16" s="26"/>
      <c r="L16" s="22"/>
    </row>
    <row r="17" spans="1:12" s="2" customFormat="1" ht="15.75" customHeight="1" x14ac:dyDescent="0.3">
      <c r="A17" s="54">
        <v>2</v>
      </c>
      <c r="B17" s="165" t="s">
        <v>68</v>
      </c>
      <c r="C17" s="166"/>
      <c r="D17" s="167"/>
      <c r="E17" s="167"/>
      <c r="F17" s="167"/>
      <c r="G17" s="168"/>
      <c r="H17" s="22"/>
      <c r="I17" s="22"/>
      <c r="J17" s="26"/>
      <c r="K17" s="26"/>
      <c r="L17" s="22"/>
    </row>
    <row r="18" spans="1:12" s="2" customFormat="1" ht="15" customHeight="1" x14ac:dyDescent="0.3">
      <c r="A18" s="54">
        <v>3</v>
      </c>
      <c r="B18" s="169" t="s">
        <v>69</v>
      </c>
      <c r="C18" s="166"/>
      <c r="D18" s="166"/>
      <c r="E18" s="166"/>
      <c r="F18" s="166"/>
      <c r="G18" s="166"/>
      <c r="J18" s="5"/>
    </row>
    <row r="19" spans="1:12" s="2" customFormat="1" ht="35.25" customHeight="1" x14ac:dyDescent="0.25">
      <c r="A19" s="54">
        <v>4</v>
      </c>
      <c r="B19" s="171" t="s">
        <v>94</v>
      </c>
      <c r="C19" s="170"/>
      <c r="D19" s="170"/>
      <c r="E19" s="170"/>
      <c r="F19" s="170"/>
      <c r="G19" s="170"/>
      <c r="J19" s="5"/>
    </row>
    <row r="20" spans="1:12" s="2" customFormat="1" ht="15" customHeight="1" x14ac:dyDescent="0.25">
      <c r="A20" s="3"/>
      <c r="B20" s="28"/>
      <c r="G20" s="27"/>
      <c r="H20" s="27"/>
      <c r="I20" s="27"/>
      <c r="J20" s="27"/>
      <c r="K20" s="27"/>
      <c r="L20" s="27"/>
    </row>
    <row r="21" spans="1:12" s="2" customFormat="1" ht="15" customHeight="1" x14ac:dyDescent="0.25">
      <c r="B21" s="10" t="s">
        <v>10</v>
      </c>
    </row>
    <row r="22" spans="1:12" s="2" customFormat="1" ht="15" customHeight="1" x14ac:dyDescent="0.25">
      <c r="B22" s="12" t="s">
        <v>34</v>
      </c>
    </row>
    <row r="23" spans="1:12" ht="24.75" x14ac:dyDescent="0.25">
      <c r="B23" s="13" t="s">
        <v>11</v>
      </c>
    </row>
    <row r="24" spans="1:12" ht="36.75" x14ac:dyDescent="0.25">
      <c r="B24" s="13" t="s">
        <v>31</v>
      </c>
    </row>
    <row r="25" spans="1:12" ht="48.75" x14ac:dyDescent="0.25">
      <c r="B25" s="13" t="s">
        <v>32</v>
      </c>
    </row>
    <row r="26" spans="1:12" ht="36.75" x14ac:dyDescent="0.25">
      <c r="B26" s="14" t="s">
        <v>33</v>
      </c>
    </row>
    <row r="27" spans="1:12" ht="24.75" x14ac:dyDescent="0.25">
      <c r="B27" s="15" t="s">
        <v>9</v>
      </c>
    </row>
    <row r="28" spans="1:12" x14ac:dyDescent="0.25">
      <c r="B28" s="2"/>
    </row>
    <row r="29" spans="1:12" ht="48.75" x14ac:dyDescent="0.25">
      <c r="B29" s="16" t="s">
        <v>12</v>
      </c>
    </row>
  </sheetData>
  <sheetProtection formatCells="0" formatColumns="0" formatRows="0"/>
  <mergeCells count="1">
    <mergeCell ref="A1:L1"/>
  </mergeCells>
  <pageMargins left="0.7" right="0.7" top="0.75" bottom="0.75" header="0.3" footer="0.3"/>
  <pageSetup paperSize="9"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3</vt:i4>
      </vt:variant>
    </vt:vector>
  </HeadingPairs>
  <TitlesOfParts>
    <vt:vector size="7" baseType="lpstr">
      <vt:lpstr>1. KUHINJA IN OBJEKT</vt:lpstr>
      <vt:lpstr>2. STROJNO POM. POSODE</vt:lpstr>
      <vt:lpstr>3. VZDRŽ. HIGIENE PERILA</vt:lpstr>
      <vt:lpstr>6. TEKOČA PRALNA SREDSTVA</vt:lpstr>
      <vt:lpstr>'1. KUHINJA IN OBJEKT'!Področje_tiskanja</vt:lpstr>
      <vt:lpstr>'2. STROJNO POM. POSODE'!Področje_tiskanja</vt:lpstr>
      <vt:lpstr>'3. VZDRŽ. HIGIENE PERILA'!Področje_tiskanja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Alenka Mihelčič</cp:lastModifiedBy>
  <cp:lastPrinted>2025-02-18T11:48:05Z</cp:lastPrinted>
  <dcterms:created xsi:type="dcterms:W3CDTF">2018-03-16T13:05:28Z</dcterms:created>
  <dcterms:modified xsi:type="dcterms:W3CDTF">2025-02-18T12:31:41Z</dcterms:modified>
</cp:coreProperties>
</file>