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Moji dokumenti\RAZPISI 2018\pisarniški material\objava\"/>
    </mc:Choice>
  </mc:AlternateContent>
  <bookViews>
    <workbookView xWindow="0" yWindow="0" windowWidth="28800" windowHeight="12435"/>
  </bookViews>
  <sheets>
    <sheet name="Sklop 1 MOL" sheetId="1" r:id="rId1"/>
    <sheet name="List1" sheetId="2" r:id="rId2"/>
  </sheets>
  <definedNames>
    <definedName name="_xlnm._FilterDatabase" localSheetId="0" hidden="1">'Sklop 1 MOL'!$A$2:$I$310</definedName>
    <definedName name="_xlnm.Print_Area" localSheetId="0">'Sklop 1 MOL'!$A$1:$I$320</definedName>
    <definedName name="_xlnm.Print_Titles" localSheetId="0">'Sklop 1 MOL'!$2:$2</definedName>
  </definedNames>
  <calcPr calcId="152511"/>
</workbook>
</file>

<file path=xl/calcChain.xml><?xml version="1.0" encoding="utf-8"?>
<calcChain xmlns="http://schemas.openxmlformats.org/spreadsheetml/2006/main">
  <c r="G139" i="1" l="1"/>
  <c r="H139" i="1" s="1"/>
  <c r="I139" i="1" s="1"/>
  <c r="G4" i="1" l="1"/>
  <c r="H4" i="1" s="1"/>
  <c r="I4" i="1" s="1"/>
  <c r="G5" i="1"/>
  <c r="H5" i="1" s="1"/>
  <c r="I5" i="1" s="1"/>
  <c r="G6" i="1"/>
  <c r="H6" i="1" s="1"/>
  <c r="I6" i="1" s="1"/>
  <c r="G7" i="1"/>
  <c r="H7" i="1" s="1"/>
  <c r="I7" i="1" s="1"/>
  <c r="G8" i="1"/>
  <c r="H8" i="1" s="1"/>
  <c r="I8" i="1" s="1"/>
  <c r="G9" i="1"/>
  <c r="H9" i="1" s="1"/>
  <c r="I9" i="1" s="1"/>
  <c r="G10" i="1"/>
  <c r="H10" i="1"/>
  <c r="I10" i="1" s="1"/>
  <c r="G11" i="1"/>
  <c r="H11" i="1" s="1"/>
  <c r="I11" i="1" s="1"/>
  <c r="G12" i="1"/>
  <c r="H12" i="1" s="1"/>
  <c r="I12" i="1" s="1"/>
  <c r="G13" i="1"/>
  <c r="H13" i="1" s="1"/>
  <c r="I13" i="1" s="1"/>
  <c r="G14" i="1"/>
  <c r="H14" i="1" s="1"/>
  <c r="I14" i="1" s="1"/>
  <c r="G15" i="1"/>
  <c r="H15" i="1" s="1"/>
  <c r="I15" i="1" s="1"/>
  <c r="G16" i="1"/>
  <c r="H16" i="1" s="1"/>
  <c r="I16" i="1" s="1"/>
  <c r="G17" i="1"/>
  <c r="H17" i="1" s="1"/>
  <c r="I17" i="1" s="1"/>
  <c r="G18" i="1"/>
  <c r="H18" i="1" s="1"/>
  <c r="I18" i="1" s="1"/>
  <c r="G19" i="1"/>
  <c r="H19" i="1" s="1"/>
  <c r="I19" i="1" s="1"/>
  <c r="G20" i="1"/>
  <c r="H20" i="1"/>
  <c r="I20" i="1" s="1"/>
  <c r="G21" i="1"/>
  <c r="H21" i="1" s="1"/>
  <c r="I21" i="1"/>
  <c r="G22" i="1"/>
  <c r="H22" i="1"/>
  <c r="I22" i="1" s="1"/>
  <c r="G23" i="1"/>
  <c r="H23" i="1" s="1"/>
  <c r="I23" i="1" s="1"/>
  <c r="G24" i="1"/>
  <c r="H24" i="1" s="1"/>
  <c r="I24" i="1" s="1"/>
  <c r="G25" i="1"/>
  <c r="H25" i="1" s="1"/>
  <c r="I25" i="1" s="1"/>
  <c r="G26" i="1"/>
  <c r="H26" i="1"/>
  <c r="I26" i="1" s="1"/>
  <c r="G27" i="1"/>
  <c r="H27" i="1" s="1"/>
  <c r="I27" i="1" s="1"/>
  <c r="G28" i="1"/>
  <c r="H28" i="1" s="1"/>
  <c r="I28" i="1" s="1"/>
  <c r="G29" i="1"/>
  <c r="H29" i="1" s="1"/>
  <c r="I29" i="1" s="1"/>
  <c r="G30" i="1"/>
  <c r="H30" i="1" s="1"/>
  <c r="I30" i="1" s="1"/>
  <c r="G31" i="1"/>
  <c r="H31" i="1" s="1"/>
  <c r="I31" i="1" s="1"/>
  <c r="G32" i="1"/>
  <c r="H32" i="1"/>
  <c r="I32" i="1" s="1"/>
  <c r="G33" i="1"/>
  <c r="H33" i="1" s="1"/>
  <c r="I33" i="1" s="1"/>
  <c r="G34" i="1"/>
  <c r="H34" i="1" s="1"/>
  <c r="I34" i="1" s="1"/>
  <c r="G35" i="1"/>
  <c r="H35" i="1" s="1"/>
  <c r="I35" i="1" s="1"/>
  <c r="G36" i="1"/>
  <c r="H36" i="1"/>
  <c r="I36" i="1" s="1"/>
  <c r="G37" i="1"/>
  <c r="H37" i="1" s="1"/>
  <c r="I37" i="1"/>
  <c r="G38" i="1"/>
  <c r="H38" i="1"/>
  <c r="I38" i="1" s="1"/>
  <c r="G39" i="1"/>
  <c r="H39" i="1" s="1"/>
  <c r="I39" i="1" s="1"/>
  <c r="G40" i="1"/>
  <c r="H40" i="1" s="1"/>
  <c r="I40" i="1" s="1"/>
  <c r="G41" i="1"/>
  <c r="H41" i="1" s="1"/>
  <c r="I41" i="1" s="1"/>
  <c r="G42" i="1"/>
  <c r="H42" i="1"/>
  <c r="I42" i="1" s="1"/>
  <c r="G43" i="1"/>
  <c r="H43" i="1" s="1"/>
  <c r="I43" i="1" s="1"/>
  <c r="G44" i="1"/>
  <c r="H44" i="1" s="1"/>
  <c r="I44" i="1" s="1"/>
  <c r="G45" i="1"/>
  <c r="H45" i="1" s="1"/>
  <c r="I45" i="1" s="1"/>
  <c r="G46" i="1"/>
  <c r="H46" i="1" s="1"/>
  <c r="I46" i="1" s="1"/>
  <c r="G47" i="1"/>
  <c r="H47" i="1" s="1"/>
  <c r="I47" i="1" s="1"/>
  <c r="G48" i="1"/>
  <c r="H48" i="1"/>
  <c r="I48" i="1" s="1"/>
  <c r="G49" i="1"/>
  <c r="H49" i="1" s="1"/>
  <c r="I49" i="1" s="1"/>
  <c r="G50" i="1"/>
  <c r="H50" i="1" s="1"/>
  <c r="I50" i="1" s="1"/>
  <c r="G51" i="1"/>
  <c r="H51" i="1" s="1"/>
  <c r="I51" i="1" s="1"/>
  <c r="G52" i="1"/>
  <c r="H52" i="1" s="1"/>
  <c r="I52" i="1" s="1"/>
  <c r="G53" i="1"/>
  <c r="H53" i="1" s="1"/>
  <c r="I53" i="1" s="1"/>
  <c r="G54" i="1"/>
  <c r="H54" i="1" s="1"/>
  <c r="I54" i="1" s="1"/>
  <c r="G55" i="1"/>
  <c r="H55" i="1" s="1"/>
  <c r="I55" i="1" s="1"/>
  <c r="G56" i="1"/>
  <c r="H56" i="1" s="1"/>
  <c r="I56" i="1" s="1"/>
  <c r="G57" i="1"/>
  <c r="H57" i="1" s="1"/>
  <c r="I57" i="1" s="1"/>
  <c r="G58" i="1"/>
  <c r="H58" i="1" s="1"/>
  <c r="I58" i="1" s="1"/>
  <c r="G59" i="1"/>
  <c r="H59" i="1" s="1"/>
  <c r="I59" i="1" s="1"/>
  <c r="G60" i="1"/>
  <c r="H60" i="1" s="1"/>
  <c r="I60" i="1" s="1"/>
  <c r="G61" i="1"/>
  <c r="H61" i="1" s="1"/>
  <c r="I61" i="1" s="1"/>
  <c r="G62" i="1"/>
  <c r="H62" i="1" s="1"/>
  <c r="I62" i="1" s="1"/>
  <c r="G63" i="1"/>
  <c r="H63" i="1" s="1"/>
  <c r="I63" i="1" s="1"/>
  <c r="G64" i="1"/>
  <c r="H64" i="1"/>
  <c r="I64" i="1" s="1"/>
  <c r="G65" i="1"/>
  <c r="H65" i="1" s="1"/>
  <c r="I65" i="1" s="1"/>
  <c r="G66" i="1"/>
  <c r="H66" i="1" s="1"/>
  <c r="I66" i="1" s="1"/>
  <c r="G67" i="1"/>
  <c r="H67" i="1" s="1"/>
  <c r="I67" i="1" s="1"/>
  <c r="G68" i="1"/>
  <c r="H68" i="1" s="1"/>
  <c r="I68" i="1" s="1"/>
  <c r="G69" i="1"/>
  <c r="H69" i="1" s="1"/>
  <c r="I69" i="1" s="1"/>
  <c r="G70" i="1"/>
  <c r="H70" i="1" s="1"/>
  <c r="I70" i="1" s="1"/>
  <c r="G71" i="1"/>
  <c r="H71" i="1" s="1"/>
  <c r="I71" i="1" s="1"/>
  <c r="G72" i="1"/>
  <c r="H72" i="1" s="1"/>
  <c r="I72" i="1" s="1"/>
  <c r="G73" i="1"/>
  <c r="H73" i="1" s="1"/>
  <c r="I73" i="1" s="1"/>
  <c r="G74" i="1"/>
  <c r="H74" i="1" s="1"/>
  <c r="I74" i="1" s="1"/>
  <c r="G75" i="1"/>
  <c r="H75" i="1" s="1"/>
  <c r="I75" i="1" s="1"/>
  <c r="G76" i="1"/>
  <c r="H76" i="1" s="1"/>
  <c r="I76" i="1" s="1"/>
  <c r="G77" i="1"/>
  <c r="H77" i="1" s="1"/>
  <c r="I77" i="1" s="1"/>
  <c r="G78" i="1"/>
  <c r="H78" i="1" s="1"/>
  <c r="I78" i="1" s="1"/>
  <c r="G79" i="1"/>
  <c r="H79" i="1" s="1"/>
  <c r="I79" i="1" s="1"/>
  <c r="G80" i="1"/>
  <c r="H80" i="1" s="1"/>
  <c r="I80" i="1" s="1"/>
  <c r="G81" i="1"/>
  <c r="H81" i="1" s="1"/>
  <c r="I81" i="1" s="1"/>
  <c r="G82" i="1"/>
  <c r="H82" i="1" s="1"/>
  <c r="I82" i="1" s="1"/>
  <c r="G83" i="1"/>
  <c r="H83" i="1" s="1"/>
  <c r="I83" i="1" s="1"/>
  <c r="G84" i="1"/>
  <c r="H84" i="1"/>
  <c r="I84" i="1" s="1"/>
  <c r="G85" i="1"/>
  <c r="H85" i="1" s="1"/>
  <c r="I85" i="1" s="1"/>
  <c r="G86" i="1"/>
  <c r="H86" i="1" s="1"/>
  <c r="I86" i="1" s="1"/>
  <c r="G87" i="1"/>
  <c r="H87" i="1" s="1"/>
  <c r="I87" i="1" s="1"/>
  <c r="G88" i="1"/>
  <c r="H88" i="1" s="1"/>
  <c r="I88" i="1" s="1"/>
  <c r="G89" i="1"/>
  <c r="H89" i="1" s="1"/>
  <c r="I89" i="1" s="1"/>
  <c r="G90" i="1"/>
  <c r="H90" i="1" s="1"/>
  <c r="I90" i="1" s="1"/>
  <c r="G91" i="1"/>
  <c r="H91" i="1" s="1"/>
  <c r="I91" i="1" s="1"/>
  <c r="G92" i="1"/>
  <c r="H92" i="1"/>
  <c r="I92" i="1" s="1"/>
  <c r="G93" i="1"/>
  <c r="H93" i="1" s="1"/>
  <c r="I93" i="1" s="1"/>
  <c r="G94" i="1"/>
  <c r="H94" i="1" s="1"/>
  <c r="I94" i="1" s="1"/>
  <c r="G95" i="1"/>
  <c r="H95" i="1" s="1"/>
  <c r="I95" i="1" s="1"/>
  <c r="G96" i="1"/>
  <c r="H96" i="1" s="1"/>
  <c r="I96" i="1" s="1"/>
  <c r="G97" i="1"/>
  <c r="H97" i="1" s="1"/>
  <c r="I97" i="1" s="1"/>
  <c r="G98" i="1"/>
  <c r="H98" i="1" s="1"/>
  <c r="I98" i="1" s="1"/>
  <c r="G99" i="1"/>
  <c r="H99" i="1" s="1"/>
  <c r="I99" i="1" s="1"/>
  <c r="G100" i="1"/>
  <c r="H100" i="1" s="1"/>
  <c r="I100" i="1" s="1"/>
  <c r="G101" i="1"/>
  <c r="H101" i="1" s="1"/>
  <c r="I101" i="1" s="1"/>
  <c r="G102" i="1"/>
  <c r="H102" i="1" s="1"/>
  <c r="I102" i="1" s="1"/>
  <c r="G103" i="1"/>
  <c r="H103" i="1" s="1"/>
  <c r="I103" i="1" s="1"/>
  <c r="G104" i="1"/>
  <c r="H104" i="1"/>
  <c r="I104" i="1" s="1"/>
  <c r="G105" i="1"/>
  <c r="H105" i="1" s="1"/>
  <c r="I105" i="1"/>
  <c r="G106" i="1"/>
  <c r="H106" i="1" s="1"/>
  <c r="I106" i="1" s="1"/>
  <c r="G107" i="1"/>
  <c r="H107" i="1" s="1"/>
  <c r="I107" i="1" s="1"/>
  <c r="G108" i="1"/>
  <c r="H108" i="1"/>
  <c r="I108" i="1" s="1"/>
  <c r="G109" i="1"/>
  <c r="H109" i="1" s="1"/>
  <c r="I109" i="1" s="1"/>
  <c r="G110" i="1"/>
  <c r="H110" i="1" s="1"/>
  <c r="I110" i="1" s="1"/>
  <c r="G111" i="1"/>
  <c r="H111" i="1" s="1"/>
  <c r="I111" i="1" s="1"/>
  <c r="G112" i="1"/>
  <c r="H112" i="1"/>
  <c r="I112" i="1" s="1"/>
  <c r="G113" i="1"/>
  <c r="H113" i="1" s="1"/>
  <c r="I113" i="1" s="1"/>
  <c r="G114" i="1"/>
  <c r="H114" i="1"/>
  <c r="I114" i="1" s="1"/>
  <c r="G115" i="1"/>
  <c r="H115" i="1" s="1"/>
  <c r="I115" i="1" s="1"/>
  <c r="G116" i="1"/>
  <c r="H116" i="1" s="1"/>
  <c r="I116" i="1" s="1"/>
  <c r="G117" i="1"/>
  <c r="H117" i="1" s="1"/>
  <c r="I117" i="1" s="1"/>
  <c r="G118" i="1"/>
  <c r="H118" i="1"/>
  <c r="I118" i="1" s="1"/>
  <c r="G119" i="1"/>
  <c r="H119" i="1" s="1"/>
  <c r="I119" i="1" s="1"/>
  <c r="G120" i="1"/>
  <c r="H120" i="1" s="1"/>
  <c r="I120" i="1" s="1"/>
  <c r="G121" i="1"/>
  <c r="H121" i="1" s="1"/>
  <c r="I121" i="1" s="1"/>
  <c r="G122" i="1"/>
  <c r="H122" i="1" s="1"/>
  <c r="I122" i="1" s="1"/>
  <c r="G123" i="1"/>
  <c r="H123" i="1" s="1"/>
  <c r="I123" i="1" s="1"/>
  <c r="G124" i="1"/>
  <c r="H124" i="1" s="1"/>
  <c r="I124" i="1" s="1"/>
  <c r="G125" i="1"/>
  <c r="H125" i="1" s="1"/>
  <c r="I125" i="1"/>
  <c r="G126" i="1"/>
  <c r="H126" i="1"/>
  <c r="I126" i="1" s="1"/>
  <c r="G127" i="1"/>
  <c r="H127" i="1" s="1"/>
  <c r="I127" i="1" s="1"/>
  <c r="G128" i="1"/>
  <c r="H128" i="1" s="1"/>
  <c r="I128" i="1" s="1"/>
  <c r="G129" i="1"/>
  <c r="H129" i="1" s="1"/>
  <c r="I129" i="1" s="1"/>
  <c r="G130" i="1"/>
  <c r="H130" i="1" s="1"/>
  <c r="I130" i="1" s="1"/>
  <c r="G131" i="1"/>
  <c r="H131" i="1" s="1"/>
  <c r="I131" i="1" s="1"/>
  <c r="G132" i="1"/>
  <c r="H132" i="1" s="1"/>
  <c r="I132" i="1" s="1"/>
  <c r="G133" i="1"/>
  <c r="H133" i="1" s="1"/>
  <c r="I133" i="1"/>
  <c r="G134" i="1"/>
  <c r="H134" i="1"/>
  <c r="I134" i="1" s="1"/>
  <c r="G135" i="1"/>
  <c r="H135" i="1"/>
  <c r="I135" i="1" s="1"/>
  <c r="G136" i="1"/>
  <c r="H136" i="1"/>
  <c r="I136" i="1" s="1"/>
  <c r="G137" i="1"/>
  <c r="H137" i="1" s="1"/>
  <c r="I137" i="1" s="1"/>
  <c r="G138" i="1"/>
  <c r="H138" i="1" s="1"/>
  <c r="I138" i="1" s="1"/>
  <c r="G140" i="1"/>
  <c r="H140" i="1" s="1"/>
  <c r="I140" i="1" s="1"/>
  <c r="G141" i="1"/>
  <c r="H141" i="1" s="1"/>
  <c r="I141" i="1" s="1"/>
  <c r="G142" i="1"/>
  <c r="H142" i="1" s="1"/>
  <c r="I142" i="1"/>
  <c r="G143" i="1"/>
  <c r="H143" i="1"/>
  <c r="I143" i="1" s="1"/>
  <c r="G144" i="1"/>
  <c r="H144" i="1" s="1"/>
  <c r="I144" i="1" s="1"/>
  <c r="G145" i="1"/>
  <c r="H145" i="1"/>
  <c r="I145" i="1" s="1"/>
  <c r="G146" i="1"/>
  <c r="H146" i="1" s="1"/>
  <c r="I146" i="1" s="1"/>
  <c r="G147" i="1"/>
  <c r="H147" i="1" s="1"/>
  <c r="I147" i="1" s="1"/>
  <c r="G148" i="1"/>
  <c r="H148" i="1" s="1"/>
  <c r="I148" i="1" s="1"/>
  <c r="G149" i="1"/>
  <c r="H149" i="1" s="1"/>
  <c r="I149" i="1" s="1"/>
  <c r="G150" i="1"/>
  <c r="H150" i="1" s="1"/>
  <c r="I150" i="1"/>
  <c r="G151" i="1"/>
  <c r="H151" i="1"/>
  <c r="I151" i="1" s="1"/>
  <c r="G152" i="1"/>
  <c r="H152" i="1"/>
  <c r="I152" i="1" s="1"/>
  <c r="G153" i="1"/>
  <c r="H153" i="1"/>
  <c r="I153" i="1" s="1"/>
  <c r="G154" i="1"/>
  <c r="H154" i="1" s="1"/>
  <c r="I154" i="1" s="1"/>
  <c r="G155" i="1"/>
  <c r="H155" i="1" s="1"/>
  <c r="I155" i="1" s="1"/>
  <c r="G156" i="1"/>
  <c r="H156" i="1" s="1"/>
  <c r="I156" i="1" s="1"/>
  <c r="G157" i="1"/>
  <c r="H157" i="1" s="1"/>
  <c r="I157" i="1" s="1"/>
  <c r="G158" i="1"/>
  <c r="H158" i="1" s="1"/>
  <c r="I158" i="1" s="1"/>
  <c r="G159" i="1"/>
  <c r="H159" i="1"/>
  <c r="I159" i="1" s="1"/>
  <c r="G160" i="1"/>
  <c r="H160" i="1"/>
  <c r="I160" i="1" s="1"/>
  <c r="G161" i="1"/>
  <c r="H161" i="1"/>
  <c r="I161" i="1" s="1"/>
  <c r="G162" i="1"/>
  <c r="H162" i="1" s="1"/>
  <c r="I162" i="1" s="1"/>
  <c r="G163" i="1"/>
  <c r="H163" i="1" s="1"/>
  <c r="I163" i="1" s="1"/>
  <c r="G164" i="1"/>
  <c r="H164" i="1" s="1"/>
  <c r="I164" i="1" s="1"/>
  <c r="G165" i="1"/>
  <c r="H165" i="1" s="1"/>
  <c r="I165" i="1" s="1"/>
  <c r="G166" i="1"/>
  <c r="H166" i="1" s="1"/>
  <c r="I166" i="1"/>
  <c r="G167" i="1"/>
  <c r="H167" i="1"/>
  <c r="I167" i="1" s="1"/>
  <c r="G168" i="1"/>
  <c r="H168" i="1"/>
  <c r="I168" i="1" s="1"/>
  <c r="G169" i="1"/>
  <c r="H169" i="1"/>
  <c r="I169" i="1" s="1"/>
  <c r="G170" i="1"/>
  <c r="H170" i="1" s="1"/>
  <c r="I170" i="1" s="1"/>
  <c r="G171" i="1"/>
  <c r="H171" i="1" s="1"/>
  <c r="I171" i="1" s="1"/>
  <c r="G172" i="1"/>
  <c r="H172" i="1" s="1"/>
  <c r="I172" i="1" s="1"/>
  <c r="G173" i="1"/>
  <c r="H173" i="1" s="1"/>
  <c r="I173" i="1" s="1"/>
  <c r="G174" i="1"/>
  <c r="H174" i="1" s="1"/>
  <c r="I174" i="1"/>
  <c r="G175" i="1"/>
  <c r="H175" i="1"/>
  <c r="I175" i="1" s="1"/>
  <c r="G176" i="1"/>
  <c r="H176" i="1" s="1"/>
  <c r="I176" i="1" s="1"/>
  <c r="G177" i="1"/>
  <c r="H177" i="1" s="1"/>
  <c r="I177" i="1" s="1"/>
  <c r="G178" i="1"/>
  <c r="H178" i="1" s="1"/>
  <c r="I178" i="1" s="1"/>
  <c r="G179" i="1"/>
  <c r="H179" i="1" s="1"/>
  <c r="I179" i="1" s="1"/>
  <c r="G180" i="1"/>
  <c r="H180" i="1" s="1"/>
  <c r="I180" i="1" s="1"/>
  <c r="G181" i="1"/>
  <c r="H181" i="1"/>
  <c r="I181" i="1" s="1"/>
  <c r="G182" i="1"/>
  <c r="H182" i="1" s="1"/>
  <c r="I182" i="1" s="1"/>
  <c r="G183" i="1"/>
  <c r="H183" i="1" s="1"/>
  <c r="I183" i="1" s="1"/>
  <c r="G184" i="1"/>
  <c r="H184" i="1" s="1"/>
  <c r="I184" i="1" s="1"/>
  <c r="G185" i="1"/>
  <c r="H185" i="1" s="1"/>
  <c r="I185" i="1" s="1"/>
  <c r="G186" i="1"/>
  <c r="H186" i="1" s="1"/>
  <c r="I186" i="1"/>
  <c r="G187" i="1"/>
  <c r="H187" i="1"/>
  <c r="I187" i="1" s="1"/>
  <c r="G188" i="1"/>
  <c r="H188" i="1" s="1"/>
  <c r="I188" i="1" s="1"/>
  <c r="G189" i="1"/>
  <c r="H189" i="1" s="1"/>
  <c r="I189" i="1" s="1"/>
  <c r="G190" i="1"/>
  <c r="H190" i="1" s="1"/>
  <c r="I190" i="1" s="1"/>
  <c r="G191" i="1"/>
  <c r="H191" i="1"/>
  <c r="I191" i="1" s="1"/>
  <c r="G192" i="1"/>
  <c r="H192" i="1" s="1"/>
  <c r="I192" i="1" s="1"/>
  <c r="G193" i="1"/>
  <c r="H193" i="1" s="1"/>
  <c r="I193" i="1" s="1"/>
  <c r="G194" i="1"/>
  <c r="H194" i="1" s="1"/>
  <c r="I194" i="1" s="1"/>
  <c r="G195" i="1"/>
  <c r="H195" i="1" s="1"/>
  <c r="I195" i="1" s="1"/>
  <c r="G196" i="1"/>
  <c r="H196" i="1" s="1"/>
  <c r="I196" i="1" s="1"/>
  <c r="G197" i="1"/>
  <c r="H197" i="1"/>
  <c r="I197" i="1" s="1"/>
  <c r="G198" i="1"/>
  <c r="H198" i="1" s="1"/>
  <c r="I198" i="1" s="1"/>
  <c r="G199" i="1"/>
  <c r="H199" i="1" s="1"/>
  <c r="I199" i="1" s="1"/>
  <c r="G200" i="1"/>
  <c r="H200" i="1" s="1"/>
  <c r="I200" i="1" s="1"/>
  <c r="G201" i="1"/>
  <c r="H201" i="1"/>
  <c r="I201" i="1" s="1"/>
  <c r="G202" i="1"/>
  <c r="H202" i="1" s="1"/>
  <c r="I202" i="1"/>
  <c r="G203" i="1"/>
  <c r="H203" i="1"/>
  <c r="I203" i="1" s="1"/>
  <c r="G204" i="1"/>
  <c r="H204" i="1" s="1"/>
  <c r="I204" i="1" s="1"/>
  <c r="G205" i="1"/>
  <c r="H205" i="1" s="1"/>
  <c r="I205" i="1" s="1"/>
  <c r="G206" i="1"/>
  <c r="H206" i="1" s="1"/>
  <c r="I206" i="1" s="1"/>
  <c r="G207" i="1"/>
  <c r="H207" i="1"/>
  <c r="I207" i="1" s="1"/>
  <c r="G208" i="1"/>
  <c r="H208" i="1" s="1"/>
  <c r="I208" i="1" s="1"/>
  <c r="G209" i="1"/>
  <c r="H209" i="1" s="1"/>
  <c r="I209" i="1" s="1"/>
  <c r="G210" i="1"/>
  <c r="H210" i="1" s="1"/>
  <c r="I210" i="1" s="1"/>
  <c r="G211" i="1"/>
  <c r="H211" i="1" s="1"/>
  <c r="I211" i="1" s="1"/>
  <c r="G212" i="1"/>
  <c r="H212" i="1" s="1"/>
  <c r="I212" i="1" s="1"/>
  <c r="G213" i="1"/>
  <c r="H213" i="1"/>
  <c r="I213" i="1" s="1"/>
  <c r="G214" i="1"/>
  <c r="H214" i="1" s="1"/>
  <c r="I214" i="1" s="1"/>
  <c r="G215" i="1"/>
  <c r="H215" i="1" s="1"/>
  <c r="I215" i="1" s="1"/>
  <c r="G216" i="1"/>
  <c r="H216" i="1" s="1"/>
  <c r="I216" i="1" s="1"/>
  <c r="G217" i="1"/>
  <c r="H217" i="1"/>
  <c r="I217" i="1" s="1"/>
  <c r="G218" i="1"/>
  <c r="H218" i="1" s="1"/>
  <c r="I218" i="1"/>
  <c r="G219" i="1"/>
  <c r="H219" i="1"/>
  <c r="I219" i="1" s="1"/>
  <c r="G220" i="1"/>
  <c r="H220" i="1" s="1"/>
  <c r="I220" i="1" s="1"/>
  <c r="G221" i="1"/>
  <c r="H221" i="1" s="1"/>
  <c r="I221" i="1" s="1"/>
  <c r="G222" i="1"/>
  <c r="H222" i="1" s="1"/>
  <c r="I222" i="1" s="1"/>
  <c r="G223" i="1"/>
  <c r="H223" i="1"/>
  <c r="I223" i="1" s="1"/>
  <c r="G224" i="1"/>
  <c r="H224" i="1" s="1"/>
  <c r="I224" i="1" s="1"/>
  <c r="G225" i="1"/>
  <c r="H225" i="1" s="1"/>
  <c r="I225" i="1" s="1"/>
  <c r="G226" i="1"/>
  <c r="H226" i="1" s="1"/>
  <c r="I226" i="1" s="1"/>
  <c r="G227" i="1"/>
  <c r="H227" i="1" s="1"/>
  <c r="I227" i="1" s="1"/>
  <c r="G228" i="1"/>
  <c r="H228" i="1" s="1"/>
  <c r="I228" i="1" s="1"/>
  <c r="G229" i="1"/>
  <c r="H229" i="1"/>
  <c r="I229" i="1" s="1"/>
  <c r="G230" i="1"/>
  <c r="H230" i="1" s="1"/>
  <c r="I230" i="1" s="1"/>
  <c r="G231" i="1"/>
  <c r="H231" i="1" s="1"/>
  <c r="I231" i="1" s="1"/>
  <c r="G232" i="1"/>
  <c r="H232" i="1" s="1"/>
  <c r="I232" i="1" s="1"/>
  <c r="G233" i="1"/>
  <c r="H233" i="1"/>
  <c r="I233" i="1" s="1"/>
  <c r="G234" i="1"/>
  <c r="H234" i="1" s="1"/>
  <c r="I234" i="1"/>
  <c r="G235" i="1"/>
  <c r="H235" i="1"/>
  <c r="I235" i="1" s="1"/>
  <c r="G236" i="1"/>
  <c r="H236" i="1" s="1"/>
  <c r="I236" i="1" s="1"/>
  <c r="G237" i="1"/>
  <c r="H237" i="1" s="1"/>
  <c r="I237" i="1" s="1"/>
  <c r="G238" i="1"/>
  <c r="H238" i="1" s="1"/>
  <c r="I238" i="1" s="1"/>
  <c r="G239" i="1"/>
  <c r="H239" i="1"/>
  <c r="I239" i="1" s="1"/>
  <c r="G240" i="1"/>
  <c r="H240" i="1" s="1"/>
  <c r="I240" i="1" s="1"/>
  <c r="G241" i="1"/>
  <c r="H241" i="1" s="1"/>
  <c r="I241" i="1" s="1"/>
  <c r="G242" i="1"/>
  <c r="H242" i="1" s="1"/>
  <c r="I242" i="1" s="1"/>
  <c r="G243" i="1"/>
  <c r="H243" i="1" s="1"/>
  <c r="I243" i="1" s="1"/>
  <c r="G244" i="1"/>
  <c r="H244" i="1" s="1"/>
  <c r="I244" i="1" s="1"/>
  <c r="G245" i="1"/>
  <c r="H245" i="1"/>
  <c r="I245" i="1" s="1"/>
  <c r="G246" i="1"/>
  <c r="H246" i="1" s="1"/>
  <c r="I246" i="1" s="1"/>
  <c r="G247" i="1"/>
  <c r="H247" i="1" s="1"/>
  <c r="I247" i="1" s="1"/>
  <c r="G248" i="1"/>
  <c r="H248" i="1" s="1"/>
  <c r="I248" i="1" s="1"/>
  <c r="G249" i="1"/>
  <c r="H249" i="1"/>
  <c r="I249" i="1" s="1"/>
  <c r="G250" i="1"/>
  <c r="H250" i="1" s="1"/>
  <c r="I250" i="1"/>
  <c r="G251" i="1"/>
  <c r="H251" i="1"/>
  <c r="I251" i="1" s="1"/>
  <c r="G252" i="1"/>
  <c r="H252" i="1" s="1"/>
  <c r="I252" i="1" s="1"/>
  <c r="G253" i="1"/>
  <c r="H253" i="1" s="1"/>
  <c r="I253" i="1" s="1"/>
  <c r="G254" i="1"/>
  <c r="H254" i="1" s="1"/>
  <c r="I254" i="1" s="1"/>
  <c r="G255" i="1"/>
  <c r="H255" i="1" s="1"/>
  <c r="I255" i="1" s="1"/>
  <c r="G256" i="1"/>
  <c r="H256" i="1" s="1"/>
  <c r="I256" i="1" s="1"/>
  <c r="G257" i="1"/>
  <c r="H257" i="1"/>
  <c r="I257" i="1" s="1"/>
  <c r="G258" i="1"/>
  <c r="H258" i="1" s="1"/>
  <c r="I258" i="1"/>
  <c r="G259" i="1"/>
  <c r="H259" i="1"/>
  <c r="I259" i="1" s="1"/>
  <c r="G260" i="1"/>
  <c r="H260" i="1" s="1"/>
  <c r="I260" i="1" s="1"/>
  <c r="G261" i="1"/>
  <c r="H261" i="1" s="1"/>
  <c r="I261" i="1" s="1"/>
  <c r="G262" i="1"/>
  <c r="H262" i="1" s="1"/>
  <c r="I262" i="1" s="1"/>
  <c r="G263" i="1"/>
  <c r="H263" i="1"/>
  <c r="I263" i="1" s="1"/>
  <c r="G264" i="1"/>
  <c r="H264" i="1" s="1"/>
  <c r="I264" i="1" s="1"/>
  <c r="G265" i="1"/>
  <c r="H265" i="1" s="1"/>
  <c r="I265" i="1" s="1"/>
  <c r="G266" i="1"/>
  <c r="H266" i="1" s="1"/>
  <c r="I266" i="1" s="1"/>
  <c r="G267" i="1"/>
  <c r="H267" i="1" s="1"/>
  <c r="I267" i="1" s="1"/>
  <c r="G268" i="1"/>
  <c r="H268" i="1" s="1"/>
  <c r="I268" i="1" s="1"/>
  <c r="G269" i="1"/>
  <c r="H269" i="1"/>
  <c r="I269" i="1" s="1"/>
  <c r="G270" i="1"/>
  <c r="H270" i="1" s="1"/>
  <c r="I270" i="1"/>
  <c r="G271" i="1"/>
  <c r="H271" i="1"/>
  <c r="I271" i="1" s="1"/>
  <c r="G272" i="1"/>
  <c r="H272" i="1" s="1"/>
  <c r="I272" i="1"/>
  <c r="G273" i="1"/>
  <c r="H273" i="1"/>
  <c r="I273" i="1" s="1"/>
  <c r="G274" i="1"/>
  <c r="H274" i="1" s="1"/>
  <c r="I274" i="1"/>
  <c r="G275" i="1"/>
  <c r="H275" i="1"/>
  <c r="I275" i="1" s="1"/>
  <c r="G276" i="1"/>
  <c r="H276" i="1" s="1"/>
  <c r="I276" i="1"/>
  <c r="G277" i="1"/>
  <c r="H277" i="1"/>
  <c r="I277" i="1" s="1"/>
  <c r="G278" i="1"/>
  <c r="H278" i="1" s="1"/>
  <c r="I278" i="1"/>
  <c r="G279" i="1"/>
  <c r="H279" i="1"/>
  <c r="I279" i="1" s="1"/>
  <c r="G280" i="1"/>
  <c r="H280" i="1" s="1"/>
  <c r="I280" i="1"/>
  <c r="G281" i="1"/>
  <c r="H281" i="1"/>
  <c r="I281" i="1" s="1"/>
  <c r="G282" i="1"/>
  <c r="H282" i="1" s="1"/>
  <c r="I282" i="1"/>
  <c r="G283" i="1"/>
  <c r="H283" i="1"/>
  <c r="I283" i="1" s="1"/>
  <c r="G284" i="1"/>
  <c r="H284" i="1" s="1"/>
  <c r="I284" i="1"/>
  <c r="G285" i="1"/>
  <c r="H285" i="1"/>
  <c r="I285" i="1" s="1"/>
  <c r="G286" i="1"/>
  <c r="H286" i="1" s="1"/>
  <c r="I286" i="1"/>
  <c r="G287" i="1"/>
  <c r="H287" i="1"/>
  <c r="I287" i="1" s="1"/>
  <c r="G288" i="1"/>
  <c r="H288" i="1" s="1"/>
  <c r="I288" i="1"/>
  <c r="G289" i="1"/>
  <c r="H289" i="1"/>
  <c r="I289" i="1" s="1"/>
  <c r="G290" i="1"/>
  <c r="H290" i="1" s="1"/>
  <c r="I290" i="1"/>
  <c r="G291" i="1"/>
  <c r="H291" i="1"/>
  <c r="I291" i="1" s="1"/>
  <c r="G292" i="1"/>
  <c r="H292" i="1" s="1"/>
  <c r="I292" i="1"/>
  <c r="G293" i="1"/>
  <c r="H293" i="1"/>
  <c r="I293" i="1" s="1"/>
  <c r="G294" i="1"/>
  <c r="H294" i="1" s="1"/>
  <c r="I294" i="1"/>
  <c r="G295" i="1"/>
  <c r="H295" i="1"/>
  <c r="I295" i="1" s="1"/>
  <c r="G296" i="1"/>
  <c r="H296" i="1" s="1"/>
  <c r="I296" i="1" s="1"/>
  <c r="G297" i="1"/>
  <c r="H297" i="1" s="1"/>
  <c r="I297" i="1" s="1"/>
  <c r="G298" i="1"/>
  <c r="H298" i="1" s="1"/>
  <c r="I298" i="1" s="1"/>
  <c r="G299" i="1"/>
  <c r="H299" i="1" s="1"/>
  <c r="I299" i="1" s="1"/>
  <c r="G300" i="1"/>
  <c r="H300" i="1" s="1"/>
  <c r="I300" i="1" s="1"/>
  <c r="G301" i="1"/>
  <c r="H301" i="1"/>
  <c r="I301" i="1" s="1"/>
  <c r="G302" i="1"/>
  <c r="H302" i="1" s="1"/>
  <c r="I302" i="1"/>
  <c r="G303" i="1"/>
  <c r="H303" i="1"/>
  <c r="I303" i="1" s="1"/>
  <c r="G304" i="1"/>
  <c r="H304" i="1" s="1"/>
  <c r="I304" i="1"/>
  <c r="G305" i="1"/>
  <c r="H305" i="1"/>
  <c r="I305" i="1" s="1"/>
  <c r="G306" i="1"/>
  <c r="H306" i="1" s="1"/>
  <c r="I306" i="1"/>
  <c r="G307" i="1"/>
  <c r="H307" i="1"/>
  <c r="I307" i="1" s="1"/>
  <c r="G308" i="1"/>
  <c r="H308" i="1" s="1"/>
  <c r="I308" i="1"/>
  <c r="G309" i="1"/>
  <c r="H309" i="1" s="1"/>
  <c r="I309" i="1" s="1"/>
  <c r="G3" i="1" l="1"/>
  <c r="H3" i="1" s="1"/>
  <c r="I3" i="1" s="1"/>
  <c r="G310" i="1" l="1"/>
  <c r="I310" i="1"/>
  <c r="H310" i="1"/>
  <c r="C10" i="2"/>
  <c r="B6" i="2"/>
  <c r="A22" i="2"/>
</calcChain>
</file>

<file path=xl/sharedStrings.xml><?xml version="1.0" encoding="utf-8"?>
<sst xmlns="http://schemas.openxmlformats.org/spreadsheetml/2006/main" count="851" uniqueCount="333">
  <si>
    <t>Kaseta s petimi predalniki za A4 v kakovosti Leitz</t>
  </si>
  <si>
    <t>Korektura v tekočini 20ml</t>
  </si>
  <si>
    <t>Korektura v pisalu</t>
  </si>
  <si>
    <t>Fotokopirni papir A4/80gr 1/500</t>
  </si>
  <si>
    <t>Fotokopirni papir A3/80gr 1/500</t>
  </si>
  <si>
    <t>zavitek</t>
  </si>
  <si>
    <t>Arhivska škatla v kvaliteti Paloma 38x27x10</t>
  </si>
  <si>
    <t>Zemljevid mesta Ljubljana</t>
  </si>
  <si>
    <t>Lonček za sponke magnetni</t>
  </si>
  <si>
    <t>Nož za pisma – kovinski</t>
  </si>
  <si>
    <t>tulec</t>
  </si>
  <si>
    <t>Mapa plastificiran karton z elastiko in klapo A4, 450 g, sortirane barve</t>
  </si>
  <si>
    <t>Blok A4 stenogramski, črtan, 50-listni</t>
  </si>
  <si>
    <t>Arhivska škatla 41x29x10</t>
  </si>
  <si>
    <t>Obr. kot 0,13 – vročilnica</t>
  </si>
  <si>
    <t>Obr. kot 0,14 – ovoj za spise rjav</t>
  </si>
  <si>
    <t>Obr. kot 0,14 – ovoj za spise rjav – brez tiska</t>
  </si>
  <si>
    <t>blok</t>
  </si>
  <si>
    <t>Kaseta s tremi predalniki za A4 v kakovosti Leitz</t>
  </si>
  <si>
    <t>Vlažilec za prste (blazinica)</t>
  </si>
  <si>
    <t>kos</t>
  </si>
  <si>
    <t>kolut</t>
  </si>
  <si>
    <t>Folija za fotokopiranje A4 1/100 v kvaliteti Zweckform</t>
  </si>
  <si>
    <t>Lepilo sekundno 3g</t>
  </si>
  <si>
    <t>Lepilo univerzalno v tubi 33g</t>
  </si>
  <si>
    <t>Grafitni svinčnik z radirko, trdota  HB</t>
  </si>
  <si>
    <t>Luknjač mali 2,5 mm v kvaliteti Leitz</t>
  </si>
  <si>
    <t>Luknjač veliki 4 mm v kvaliteti Leitz</t>
  </si>
  <si>
    <t>Blok A5 stenogramski, črtan, 50-listni</t>
  </si>
  <si>
    <t>Blok kolegij A4 s špiralo, črtan, 50-listni</t>
  </si>
  <si>
    <t>Kaseta s šestimi predalniki za A4 v kakovosti Leitz</t>
  </si>
  <si>
    <t>Kaseta s štirimi predalniki za A4 v kakovosti Leitz</t>
  </si>
  <si>
    <t>Korektura v traku ekomiška</t>
  </si>
  <si>
    <t>Nož olfa ozek</t>
  </si>
  <si>
    <t>Nož olfa širok</t>
  </si>
  <si>
    <t>Obr. kot 8,205 napotnica za zdr. pregled</t>
  </si>
  <si>
    <t>Obr. kot 4,22 – knjižnica motornega vozila</t>
  </si>
  <si>
    <t>Obr. kot 8,204 - napotnica za predhodni preventivni zdravstveni pregled</t>
  </si>
  <si>
    <t>Risalni žebljički s plastificirano glavo v kvaliteti Niko, barvni, 1/100</t>
  </si>
  <si>
    <t>garnitura</t>
  </si>
  <si>
    <t>Lupa fi 9 cm</t>
  </si>
  <si>
    <t>Špirala za vezavo 6 mm  1/100</t>
  </si>
  <si>
    <t>Špirala za vezavo 10 mm   1/100</t>
  </si>
  <si>
    <t>Špirala za vezavo 14 mm  1/100</t>
  </si>
  <si>
    <t>Špirala za vezavo 16 mm  1/100</t>
  </si>
  <si>
    <t>Špirala za vezavo 22 mm  1/50</t>
  </si>
  <si>
    <t>Trobojnica narodna vrvica fi 1,5mm, dolžina 100 m</t>
  </si>
  <si>
    <t xml:space="preserve">Obr. kot 0,37 – list odsotnosti </t>
  </si>
  <si>
    <t>Vrečke za uničevalec papirja Dahle 20806, prostornina zbiralnika 90 litrov, 1/10</t>
  </si>
  <si>
    <t>Vrečke za uničevalec papirja Dahle 20506, prostornina zbiralnika 60 litrov, 1/10</t>
  </si>
  <si>
    <t>Vrečke za uničevalec Dahle papirja 30206, prostornina zbiralnika 38 litrov, 1/10</t>
  </si>
  <si>
    <t>Vrvica fi 3mm - navadna v kvaliteti 0,4/2</t>
  </si>
  <si>
    <t>Papir A4 200gr za vizitke v kvaliteti Zweckform 32011-10  1/10</t>
  </si>
  <si>
    <t>Lonček za pisala kovinski črn</t>
  </si>
  <si>
    <t>Pregradni karton A-Ž A5 iz kartona, barvni</t>
  </si>
  <si>
    <t>Gumice elastične 180 mm   1 kg</t>
  </si>
  <si>
    <t>Vlažilec prstov v kvaliteti EDIGS P919 20gr</t>
  </si>
  <si>
    <t>Nalivno pero kateremu pripadajo vložki v kvaliteti Parker Z11</t>
  </si>
  <si>
    <t>Mapa viseča A4 1/10 z jahačem in plastificirano ojačanimi pregibi</t>
  </si>
  <si>
    <t>Pregradni karton A-Ž A4 iz kartona, barvni</t>
  </si>
  <si>
    <t>škatla</t>
  </si>
  <si>
    <t>Papir A4 100gr Conqueror Laid Diamond White 1/500</t>
  </si>
  <si>
    <t>Datirka z blazinico 4810 kot Trodat</t>
  </si>
  <si>
    <t>Etikete za laserski tiskalnik v kvaliteti Zweckform fi 117 za CD-je  1/100</t>
  </si>
  <si>
    <t>Kuverta - vrečka 40x28x4 ad E4/4, silikonska, križno dno</t>
  </si>
  <si>
    <t>Kuverta - vrečka 43x30x7, silikonska, križno dno</t>
  </si>
  <si>
    <t>Kuverta amerikanka brez okna silikonska  (230x110)</t>
  </si>
  <si>
    <t>Kuverta amerikanka levo okno silikonska   (230x110)</t>
  </si>
  <si>
    <t>Kuverta vrečka C4 bela silikonska</t>
  </si>
  <si>
    <t>Ločilni listi - karton, A4, razne barve  1/10</t>
  </si>
  <si>
    <t>Radirka (mehka) velikosti minimalno 23x36x9</t>
  </si>
  <si>
    <t>Ravnilo PVC 30 cm  prozorno</t>
  </si>
  <si>
    <t>Ravnilo PVC 50 cm  prozorno</t>
  </si>
  <si>
    <t>Sponke za spenjač 12 mm v kvaliteti Leitz  24/6  1/1000</t>
  </si>
  <si>
    <t>Sponke za spenjač 6 mm v kvaliteti Leitz  1/1000</t>
  </si>
  <si>
    <t>Vrečka nosilna natron križno dno 32x43x15</t>
  </si>
  <si>
    <t>Arhivska škatla 47x31x10</t>
  </si>
  <si>
    <t>Baterijski vložek AA v kvaliteti DURACEL  LR 6  4/1</t>
  </si>
  <si>
    <t>Baterijski vložek AAA v kvaliteti DURACEL  LR 03  4/1</t>
  </si>
  <si>
    <t>Baterijski vložek  v kvaliteti DURACEL  LR 20/D  2/1</t>
  </si>
  <si>
    <t>Baterijski vložek v kvaliteti DURACEL  23A, 12V</t>
  </si>
  <si>
    <t>Baterijski vložek v kvaliteti DURACEL  LR 14 /C 2/1</t>
  </si>
  <si>
    <t>Blok kolegij A4 100 listni, karo, v kvaliteti TOPS</t>
  </si>
  <si>
    <t xml:space="preserve">Kuverta C4 bela z levim oknom (229x324), silikonska </t>
  </si>
  <si>
    <t>Mapa s klapo in elastiko A4, širina hrbtišča 2 cm, različne barve , kot v kvaliteti FCK</t>
  </si>
  <si>
    <t>Obr. UPN spodaj za laserski tiskalnik</t>
  </si>
  <si>
    <t>Obr. UPN neskončni po 3 na listu</t>
  </si>
  <si>
    <t>Sponke za papir plastificirane, barvne v velikosti 50 mm  1/100</t>
  </si>
  <si>
    <t>Sponke za papir kovinske 50 mm v kvaliteti Niko  1/100</t>
  </si>
  <si>
    <t>Blok kolegij špirala A4 nizki karo, 50 listni</t>
  </si>
  <si>
    <t>Blok kolegij špirala A4 visoki karo, 50 listni</t>
  </si>
  <si>
    <t>Spenjač ročni za sponke 6mm v kvaliteti Primula 6</t>
  </si>
  <si>
    <t>Spenjač ročni za sponke 12mm v kvaliteti Primula 12</t>
  </si>
  <si>
    <t>Podloga za optično miško z gelom</t>
  </si>
  <si>
    <t>Miška optična USB</t>
  </si>
  <si>
    <t>DISK USB 8GB</t>
  </si>
  <si>
    <t>DISK USB 16GB</t>
  </si>
  <si>
    <t>Robčki čistilni vlažni 1/100</t>
  </si>
  <si>
    <t>Čistilo za LCD monitor</t>
  </si>
  <si>
    <t>DVD-R 4,7 GB</t>
  </si>
  <si>
    <t>Mapa kartonska z elastiko, širina hrbtišča 2 cm (sortirane barve)</t>
  </si>
  <si>
    <t>Mapa podpisna 1/20 v kvaliteti LEITZ 5700 (različne barve)</t>
  </si>
  <si>
    <t>Mapa prešpan  A4 s klapo 450 g (različne barve)</t>
  </si>
  <si>
    <t>Arhivska mapa s klapo in dvema trakovoma sortirane barve</t>
  </si>
  <si>
    <t>Blazinica za žige Trodat 4910, 4810 (modra, črna, rdeča in zelena barva)</t>
  </si>
  <si>
    <t>Blazinica za žige Trodat 4911, 4820 (modra, črna, rdeča in zelena barva)</t>
  </si>
  <si>
    <t>Blazinica za žige Trodat 4913 (modra, črna, rdeča in zelena barva)</t>
  </si>
  <si>
    <t>Blazinica za žige Trodat 4915 (modra, črna, rdeča in zelena barva)</t>
  </si>
  <si>
    <t>Blazinica za žige Trodat 4923, 4930 (modra, črna, rdeča in zelena barva)</t>
  </si>
  <si>
    <t>Blazinica za žige Trodat 4924, 4940 (modra, črna, rdeča in zelena barva)</t>
  </si>
  <si>
    <t>Blazinica za žige Trodat 5460,  6/56 (modra, črna, rdeča in zelena barva)</t>
  </si>
  <si>
    <t>Blazinica za žige Trodat 5480,   6/58 (modra, črna, rdeča in zelena barva)</t>
  </si>
  <si>
    <t>Tehnični svinčnik v kvaliteti Pilot H-185 SUPER GRIP; 0,5, z radirko na koncu svinčnika</t>
  </si>
  <si>
    <t>Mapa PVC "U", 120 mic, Raster A4, 220x306mm velikost notranjosti mape, z luknjicami za vpenjanje v registrator</t>
  </si>
  <si>
    <t xml:space="preserve">kos </t>
  </si>
  <si>
    <t>Žepni kalkulator - 8-mestni, solar+baterija, osnovne operacije, trd zaščitni pokrov</t>
  </si>
  <si>
    <t>Namizni kalkulator - 12-mestni, solar+baterija, osnovne operacije</t>
  </si>
  <si>
    <t>Enota mere</t>
  </si>
  <si>
    <t>DVD+R  4.7 GB 16X, tortica pakirana v zavitku 1/25</t>
  </si>
  <si>
    <t>Kuverta C4 bela  (229x324 mm), silikonska</t>
  </si>
  <si>
    <t>KINO DVOR</t>
  </si>
  <si>
    <t>MOL</t>
  </si>
  <si>
    <t>Cena enote v € brez DDV</t>
  </si>
  <si>
    <t>Naziv artikla</t>
  </si>
  <si>
    <r>
      <t>Razpenjač ročni (ne! klešče)</t>
    </r>
    <r>
      <rPr>
        <vertAlign val="superscript"/>
        <sz val="12"/>
        <rFont val="Cambria"/>
        <family val="1"/>
        <charset val="238"/>
      </rPr>
      <t xml:space="preserve"> </t>
    </r>
  </si>
  <si>
    <t>Blok kolegij A5 s špiralo, črtan, 50-listni</t>
  </si>
  <si>
    <t>Naročnik</t>
  </si>
  <si>
    <t>JZ</t>
  </si>
  <si>
    <t>MKL</t>
  </si>
  <si>
    <t>Lepilni trak (selotejp), prozoren v kvaliteti Aero 15x33</t>
  </si>
  <si>
    <t>Lepilni trak (selotejp), prozoren v kvaliteti Aero 24x66</t>
  </si>
  <si>
    <t xml:space="preserve">Lepilni trak (selotejp), rjav širok v kvaliteti Aero 48x66 </t>
  </si>
  <si>
    <t>Lepilni trak (selotejp), v kvaliteti Scotch Magic Tape  19x33 z enostavnim trganjem (da se ne vleče)</t>
  </si>
  <si>
    <t>Stojalo za lepilni trak (selotejp) v črni barvi kot 3M Schotch 19/33</t>
  </si>
  <si>
    <t>Zap. št.</t>
  </si>
  <si>
    <t>Etikete, za registratorje,ozke</t>
  </si>
  <si>
    <t>Etikete, za registratorje, široke</t>
  </si>
  <si>
    <t>Papirni samolepilni "z" lističi 76 x 76, rumeni kot POST IT R330</t>
  </si>
  <si>
    <t>Papirni samolepilni lističi v kvaliteti POST IT 3M 127 x 76 / 100</t>
  </si>
  <si>
    <t>Papirni samolepilni lističi v kvaliteti POST IT 3M 38 x 51 / 100</t>
  </si>
  <si>
    <t>Šilček -  kovinski</t>
  </si>
  <si>
    <t>Zvezek A4 špiralni - črtan, 100 listni</t>
  </si>
  <si>
    <t>SKUPAJ:</t>
  </si>
  <si>
    <t>PAPIR in PISARNIŠKA GALANTERIJA</t>
  </si>
  <si>
    <t>Arhivska mapa s klapo , sponko in enim trakom</t>
  </si>
  <si>
    <t>baterijski vložek v kvaliteti DURACEL CR2016</t>
  </si>
  <si>
    <t>Baterijski vložek v kvaliteti DURACEL CR2032</t>
  </si>
  <si>
    <t>Blazinica za žige Trodat 4922 (modra, črna, rdeča in zelena barva)</t>
  </si>
  <si>
    <t>Blazinica za žige Trodat 5430 (modra, črna, rdeča in zelena)</t>
  </si>
  <si>
    <t>Blazinica za žige Trodat 4926, (modra, črna, rdeča in zelena)</t>
  </si>
  <si>
    <t>Blazinica za žige Trodat 4912 (modra, črna, rdeča in zelena)</t>
  </si>
  <si>
    <t>Barva za žige Trodat (modra, črna, rdeča in zelena)</t>
  </si>
  <si>
    <t>DISK USB 32GB</t>
  </si>
  <si>
    <t>Škatla za CD SLIM</t>
  </si>
  <si>
    <t>Magnetna čistilna goba za belo tablo</t>
  </si>
  <si>
    <t>Kuverte za osebne dohodke, 250x12 1+1+0, DM-Z</t>
  </si>
  <si>
    <t>Ovitek papirnat za CD 1/50</t>
  </si>
  <si>
    <t>register A4 1-31</t>
  </si>
  <si>
    <t>Register A4 1-12</t>
  </si>
  <si>
    <t>Register A4 1/10 razne barve v zavitku</t>
  </si>
  <si>
    <t>Mapa podložna A4 s sponko zgoraj</t>
  </si>
  <si>
    <t>Odstranjevalec sponk klešče</t>
  </si>
  <si>
    <t>Rokavice latex  M 10/1</t>
  </si>
  <si>
    <t>CD-R 80min, 700MB   1/10</t>
  </si>
  <si>
    <t>CD-R 80min,700MB   1/25</t>
  </si>
  <si>
    <t>Blok za belo tablo 68x99 cm, bel/karo 20listov</t>
  </si>
  <si>
    <r>
      <t xml:space="preserve">Etikete za laserski tiskalnik v kvaliteti Zweckform   </t>
    </r>
    <r>
      <rPr>
        <sz val="10"/>
        <rFont val="Cambria"/>
        <family val="1"/>
        <charset val="238"/>
      </rPr>
      <t>(210x297) 1/100</t>
    </r>
  </si>
  <si>
    <r>
      <t xml:space="preserve">Etikete za laserski tiskalnik v kvaliteti Zweckform   </t>
    </r>
    <r>
      <rPr>
        <sz val="10"/>
        <rFont val="Cambria"/>
        <family val="1"/>
        <charset val="238"/>
      </rPr>
      <t>(64,6x33,8mm)  1/100</t>
    </r>
  </si>
  <si>
    <r>
      <t xml:space="preserve">Etikete za laserski tiskalnik v kvaliteti Zweckform   </t>
    </r>
    <r>
      <rPr>
        <sz val="10"/>
        <rFont val="Cambria"/>
        <family val="1"/>
        <charset val="238"/>
      </rPr>
      <t>(70x29,7mm)  1/100</t>
    </r>
  </si>
  <si>
    <r>
      <t xml:space="preserve">Etikete za laserski tiskalnik v kvaliteti Zweckform   </t>
    </r>
    <r>
      <rPr>
        <sz val="10"/>
        <rFont val="Cambria"/>
        <family val="1"/>
        <charset val="238"/>
      </rPr>
      <t>(70x35mm)  1/100</t>
    </r>
  </si>
  <si>
    <r>
      <t xml:space="preserve">Etikete za laserski tiskalnik v kvaliteti Zweckform   </t>
    </r>
    <r>
      <rPr>
        <sz val="10"/>
        <rFont val="Cambria"/>
        <family val="1"/>
        <charset val="238"/>
      </rPr>
      <t>(70x41mm) 1/100</t>
    </r>
  </si>
  <si>
    <r>
      <t xml:space="preserve">Etikete za laserski tiskalnik v kvaliteti Zweckform   </t>
    </r>
    <r>
      <rPr>
        <sz val="10"/>
        <rFont val="Cambria"/>
        <family val="1"/>
        <charset val="238"/>
      </rPr>
      <t>(70x42,3mm) 1/100</t>
    </r>
  </si>
  <si>
    <r>
      <t xml:space="preserve">Etikete za laserski tiskalnik v kvaliteti Zweckform  </t>
    </r>
    <r>
      <rPr>
        <sz val="10"/>
        <rFont val="Cambria"/>
        <family val="1"/>
        <charset val="238"/>
      </rPr>
      <t>(105x48mm) 1/100</t>
    </r>
  </si>
  <si>
    <r>
      <t xml:space="preserve">Etikete za laserski tiskalnik v kvaliteti Zweckform  </t>
    </r>
    <r>
      <rPr>
        <sz val="10"/>
        <rFont val="Cambria"/>
        <family val="1"/>
        <charset val="238"/>
      </rPr>
      <t>(192,0x61,0mm)  1/100</t>
    </r>
  </si>
  <si>
    <r>
      <t xml:space="preserve">Etikete za laserski tiskalnik v kvaliteti Zweckform </t>
    </r>
    <r>
      <rPr>
        <sz val="10"/>
        <rFont val="Cambria"/>
        <family val="1"/>
        <charset val="238"/>
      </rPr>
      <t>(48,5x25,4mm)  1/100</t>
    </r>
  </si>
  <si>
    <r>
      <t xml:space="preserve">Etikete za laserski tiskalnik v kvaliteti Zweckform </t>
    </r>
    <r>
      <rPr>
        <sz val="10"/>
        <rFont val="Cambria"/>
        <family val="1"/>
        <charset val="238"/>
      </rPr>
      <t>(70x50,8mm)  1/100</t>
    </r>
  </si>
  <si>
    <t>Flomaster piši briši v kvaliteti Staedtler za belo tablo okrogla konica, (modra, črna, rdeča in zelena barva)</t>
  </si>
  <si>
    <t>Flomaster v kvaliteti Staedtler Lumocolor 313, 0.4mm (modra, črna, rdeča in zelena barva)</t>
  </si>
  <si>
    <t>Flomaster v kvaliteti Staedtler Lumocolor 317, 1.0mm (modra, črna, rdeča in zelena barva)</t>
  </si>
  <si>
    <t>Flomaster v kvaliteti Staedtler Lumocolor 318, 0.6mm  (modra, črna, rdeča in zelena barva)</t>
  </si>
  <si>
    <t>Flomaster za označevanje besedila v kvaliteti Staedtler,(modra, rdeča, roza, oranžna, zelena, rumena..)</t>
  </si>
  <si>
    <t>Mapa A4 plastificirana, 4 rinke, širina hrbtišča 3 cm, različne barve</t>
  </si>
  <si>
    <t>Mapa A4 plastificirana, 4 rinke, širina hrbtišča 5 cm, različne barve</t>
  </si>
  <si>
    <t>Mapa A4 PVC s klip sponko , različne barve, prednja platnica prozorna</t>
  </si>
  <si>
    <t>Mine 0,5 za tehnične svinčnike HB  1/12</t>
  </si>
  <si>
    <t>Mine 0,7 za tehnične svinčnike HB  1/12</t>
  </si>
  <si>
    <t>Mapa vložna za 2 CD za vlaganje v 2,3 ali 4 rinčne mape,   1/10</t>
  </si>
  <si>
    <t>Obr. kot 6,50 - blagajniški dnevnik, samokopirni</t>
  </si>
  <si>
    <t>Obr. kot 6,61 - blagajniški prejemek, samokopirni</t>
  </si>
  <si>
    <t>Obr. kot 6,62 - blagajniški izdatek, samokopirni</t>
  </si>
  <si>
    <t>Obr. kot 7,11 – menica</t>
  </si>
  <si>
    <t>Obr. Kot 0,44/1  ZUP-L-A4</t>
  </si>
  <si>
    <t xml:space="preserve">Obr. Kot 13,51 Škatla za kartoteko - za format A7 ležeč </t>
  </si>
  <si>
    <t>Papir karbon A4 za ročno uporabo  1/100 moder, črn</t>
  </si>
  <si>
    <t>Kemični svinčnik na patent s sponko v kvaliteti PILOT BL G-2 0.5mm (črn, moder, rdeč, zelen)</t>
  </si>
  <si>
    <t>Pregradniki za registratorje karton 12 delni A4, raznobarvni iz kartona</t>
  </si>
  <si>
    <t>Predalniki v kakovosti Oblikovina (350x245X40mm), razne barve</t>
  </si>
  <si>
    <r>
      <t>Mapa PVC A4 z drsno sponko, (</t>
    </r>
    <r>
      <rPr>
        <b/>
        <sz val="12"/>
        <rFont val="Cambria"/>
        <family val="1"/>
        <charset val="238"/>
      </rPr>
      <t>modra, rdeča, zelena, rumena</t>
    </r>
    <r>
      <rPr>
        <sz val="12"/>
        <rFont val="Cambria"/>
        <family val="1"/>
        <charset val="238"/>
      </rPr>
      <t xml:space="preserve"> in druge barve, prednja platnica prozorna)</t>
    </r>
  </si>
  <si>
    <t>baterijski vložek v kvaliteti DURACEL CR 2430</t>
  </si>
  <si>
    <t>Kuverta - vrečka podložena 11x16 cm silikonska</t>
  </si>
  <si>
    <t>Kuverta - vrečka podložena 15x21 cm  silikonska</t>
  </si>
  <si>
    <t>Kuverta - vrečka podložena 18x26   silikonska</t>
  </si>
  <si>
    <t>Kuverta - vrečka podložena 24x33 cm  silikonska</t>
  </si>
  <si>
    <t>Kuverta - vrečka podložena 30x44 cm  silikonska</t>
  </si>
  <si>
    <r>
      <t xml:space="preserve">Etikete za laserski tiskalnik v kvaliteti Zweckform </t>
    </r>
    <r>
      <rPr>
        <sz val="10"/>
        <rFont val="Cambria"/>
        <family val="1"/>
        <charset val="238"/>
      </rPr>
      <t>(105x37mm)  1/101</t>
    </r>
    <r>
      <rPr>
        <sz val="11"/>
        <color indexed="8"/>
        <rFont val="Calibri"/>
        <family val="2"/>
        <charset val="238"/>
      </rPr>
      <t/>
    </r>
  </si>
  <si>
    <r>
      <t xml:space="preserve">Etikete za laserski tiskalnik v kvaliteti Zweckform </t>
    </r>
    <r>
      <rPr>
        <sz val="10"/>
        <rFont val="Cambria"/>
        <family val="1"/>
        <charset val="238"/>
      </rPr>
      <t>(105x70mm)  1/100</t>
    </r>
  </si>
  <si>
    <t>Kuverta vrečka E4 silikonska  280x400 mm</t>
  </si>
  <si>
    <t>Bombice za nalivno pero parker črne kot Z11, modre, črne  1/5</t>
  </si>
  <si>
    <t>zavitek/    škatla</t>
  </si>
  <si>
    <t>Flomaster v kvaliteti Staedtler Lumocolor 314, 1.0-2.5mm (lahko 1-2mm)  (modra, črna, rdeča in zelena barva)</t>
  </si>
  <si>
    <t>Papir Paus A3, 90g, lahko 92g 1/250</t>
  </si>
  <si>
    <t>Papir Paus A4, 90g, lahko 92g , 1/250</t>
  </si>
  <si>
    <t>Platnica za špiralno vezavo PVC 0,20 MM PB 100-22 (prozorna), 1/100</t>
  </si>
  <si>
    <t>Špirala za vezavo 19 mm  1/100</t>
  </si>
  <si>
    <t>Lepilo prozorno v stiku/21 gr, lahko 20 g</t>
  </si>
  <si>
    <t>Papir Natron 126/92 ali 126x100 1/10 (90g)</t>
  </si>
  <si>
    <t>Barvni papir (8 do 12 barv) A3/80gr 1/250 intenzivne barve</t>
  </si>
  <si>
    <t>Barvni papir (8 do 12 barv) A3/80gr 1/250 pastelne barve</t>
  </si>
  <si>
    <t>Barvni papir (8 do 12 barv) A4/80gr 1/500 intenzivne barve</t>
  </si>
  <si>
    <t>Barvni papir (8 do 12 barv) A4/80gr 1/500 pastelne barve</t>
  </si>
  <si>
    <t>Čistilni robčki za skener - vlažilno čistilni robčki, 100/1</t>
  </si>
  <si>
    <t>Kocka lepljena bela                            100 x 100 x 70 / 400, lahko dim 9,5x9,5x9,5</t>
  </si>
  <si>
    <t>Marker (ošiljena konica 1,5 do 3mm) v kvaliteti Staedtler, (modra, črna, rdeča in zelena barva)</t>
  </si>
  <si>
    <t>Naslovni žep, 75x150 (lahko tudi 60x150), prozoren, samolepilen</t>
  </si>
  <si>
    <t>Kuverta - vrečka podložena 35x47 (lahko 48) cm  silikonska</t>
  </si>
  <si>
    <t>Mapa PVC »L« 120 mic, 224x310mm (lahko tudi 227x305 mm), zunanje mere +/- 5mm, (trda, nedrseča)</t>
  </si>
  <si>
    <t>Škarje (s plastičnim ročajem) - 13 do 14cm</t>
  </si>
  <si>
    <t xml:space="preserve">Ločilni listi - karton, 230X110, lahko dim 225x100 (razne barve)  1/10 </t>
  </si>
  <si>
    <t>Ločilni listi - karton, A5, 230x160, lahko dim 225x160, razne barve  1/10</t>
  </si>
  <si>
    <t>Obr. kot 4,7 – potni nalog, samokopirni</t>
  </si>
  <si>
    <t>Sponke K10 v kaseti 5591 zelene, za spenjač Leitz 5551  (5 saržerjev v škatlici)</t>
  </si>
  <si>
    <t>Sponke K12 v kaseti 5591 rdeče, za spenjač Leitz 5551  (5 saržerjev v škatlici)</t>
  </si>
  <si>
    <t>Sponke K6 v kaseti 5591 modre, za spenjač Leitz 5551  (5 saržerjev v škatlici)</t>
  </si>
  <si>
    <t>Sponke K8 v kaseti 5591 rumene, za spenjač Leitz 5551  (5 saržerjev v škatlici)</t>
  </si>
  <si>
    <t>Škarje (100% kovinske) - 21cm, (lahko  +/- 1 cm)</t>
  </si>
  <si>
    <t>Samolepilni lističi za označevanje v kvaliteti 3M POST IT Index (v različnih barvah) 680-1 (50 litičev v zavitku-blistru)</t>
  </si>
  <si>
    <t>Arhivska škatla v kvaliteti Boxy  560x275x370 mm, lahko dimenzija 522x305x351mm</t>
  </si>
  <si>
    <t>Obr. kot 0,17  knjiga vtisov, 50 ali 100 listov, oziroma 1/25 ali 1/50 pol</t>
  </si>
  <si>
    <t>100 listov</t>
  </si>
  <si>
    <t>Papirna samolepilna kocka v kvaliteti POST IT 3M 76 x 76 / 450 večbarvna</t>
  </si>
  <si>
    <r>
      <t>Samolepilni lističi za označevanje v kvaliteti 3M POST IT Index (s potiskano roko)</t>
    </r>
    <r>
      <rPr>
        <vertAlign val="superscript"/>
        <sz val="12"/>
        <rFont val="Cambria"/>
        <family val="1"/>
        <charset val="238"/>
      </rPr>
      <t xml:space="preserve"> </t>
    </r>
    <r>
      <rPr>
        <sz val="12"/>
        <rFont val="Cambria"/>
        <family val="1"/>
        <charset val="238"/>
      </rPr>
      <t>680-31  (50 litičev v zavitku-blistru)</t>
    </r>
  </si>
  <si>
    <t>Barvice 24 barv 1/24</t>
  </si>
  <si>
    <t>Barvice 12 barv 1/12</t>
  </si>
  <si>
    <t>Čopič, okrogel, št. 8</t>
  </si>
  <si>
    <t>Etikete samolepilne 19x32 mm, 24 kom na polo (500 pol v zavitku)</t>
  </si>
  <si>
    <t>Etikete samolepilne 33x50 mm, 9 kom na polo (500 pol v zavitku)</t>
  </si>
  <si>
    <t>Etikete samolepilne FI 32 mm, 12 kom na polo (500 pol v zavitku)</t>
  </si>
  <si>
    <t>Etikete samolepilne FI 18 mm, 24 kom na list (rdeče, modre, zelene, rumene) v kvaliteti Zweckform 1/4</t>
  </si>
  <si>
    <t>Etikete samolepilne FI 12 mm, 54 kom na list (črne, rdeče, modre, zelene, rumene, oranžne) v kvaliteti Zweckform 1/5</t>
  </si>
  <si>
    <t>Etikete samolepilne FI 8 mm, 104 kom na list (črne, rdeče, modre, zelene, sv. zelene, rumene, oranžne) v kvaliteti Zweckform 1/4</t>
  </si>
  <si>
    <t>Flomastri večbarvni komplet 12/1</t>
  </si>
  <si>
    <t>Flomastri večbarvni komplet 12/1, maxi</t>
  </si>
  <si>
    <t>Folija za plaastificiranje 216 x 303 mm, 125 mic/100</t>
  </si>
  <si>
    <t>Folija za plaastificiranje 303 x 426 mm, 125 mic/100</t>
  </si>
  <si>
    <t>Folija za vezavo A4 0,20 MIC prozorna 100/1</t>
  </si>
  <si>
    <t>Karton A3, 200 g, raznobarvni</t>
  </si>
  <si>
    <t>Karton A4, 200 g, raznobarvni</t>
  </si>
  <si>
    <t>Papirna samolepilna kocka v kvaliteti POST IT 3M 51 x 51 / 400 večbarvna</t>
  </si>
  <si>
    <t xml:space="preserve">Kuverta B4 bela (250x353 mm) silikonska </t>
  </si>
  <si>
    <t>kuverta 17 x 17 cm, 120 g, bež</t>
  </si>
  <si>
    <t>Kuverta - vrečka podložena 22x26   silikonska</t>
  </si>
  <si>
    <t>Kuverta - vrečka podložena 22x32   silikonska</t>
  </si>
  <si>
    <t>Kuverta - vrečka podložena 27x36 cm  silikonska</t>
  </si>
  <si>
    <t>Fotokopirni papir A4/160gr 1/500</t>
  </si>
  <si>
    <t>plastelin 10 x 50 g</t>
  </si>
  <si>
    <t>risalni listi B1, 200 g, različne barve</t>
  </si>
  <si>
    <t>Grafitni svinčnik, trdota  HB</t>
  </si>
  <si>
    <t>Škarje (s plastičnim ročajem) - 12 do 13 cm, otroške</t>
  </si>
  <si>
    <t>tempera, 42 ml, raznobarvne</t>
  </si>
  <si>
    <t>tempera, 7 ml, komplet 12 kos</t>
  </si>
  <si>
    <t>Lepilni trak - krep 50mm x 50m</t>
  </si>
  <si>
    <t>Lepilni trak zaščitni - rumen 50mm x 50m</t>
  </si>
  <si>
    <t>Barvni papir (8 do 12 barv) A4/100gr 1/500 intenzivne barve</t>
  </si>
  <si>
    <t>Barvni papir (8 do 12 barv) A4/120gr 1/500 intenzivne barve</t>
  </si>
  <si>
    <t>Barvni papir (8 do 12 barv) A4/200gr 1/500 intenzivne barve</t>
  </si>
  <si>
    <t>obr. 0,7 CN roza povratnica kuverta za laserski tiskalnik</t>
  </si>
  <si>
    <t>Obr. UPN QR A4 spodaj za laserski tiskalnik</t>
  </si>
  <si>
    <t>Sponke za papir - 20 mm, 1/100 v kvaliteti NIKO 1</t>
  </si>
  <si>
    <t>Sponke za papir - 25mm 1/100 v kvaliteti NIKO 2</t>
  </si>
  <si>
    <t>Sponke za papir - 30mm 1/100 v kvaliteti NIKO 3</t>
  </si>
  <si>
    <t>Čistilo za belo tablo v spreju 125ml</t>
  </si>
  <si>
    <r>
      <t xml:space="preserve">Etikete za laserski tiskalnik v kvaliteti Zweckform </t>
    </r>
    <r>
      <rPr>
        <sz val="10"/>
        <rFont val="Cambria"/>
        <family val="1"/>
        <charset val="238"/>
      </rPr>
      <t>(38,1x21,2mm)  1/100</t>
    </r>
  </si>
  <si>
    <t>Kuverta amerikanka brez okna silikonska +TISK (230x110)</t>
  </si>
  <si>
    <t>Kuverta amerikanka levo okno silikonska + TISK  (230x110)</t>
  </si>
  <si>
    <t>KOS</t>
  </si>
  <si>
    <t xml:space="preserve">Kuverta B5 bela (176x250 mm) silikonska </t>
  </si>
  <si>
    <t>Kuverta B5 bela (176x250 mm) silikonska + TISK</t>
  </si>
  <si>
    <t>Kuverta C4 bela  (229x324 mm), silikonska + TISK</t>
  </si>
  <si>
    <t>Kuverta C4 bela z levim oknom (229x324), silikonska + TISK</t>
  </si>
  <si>
    <t>Kuverta mala bela B6  125x176 mm silikonska + TISK</t>
  </si>
  <si>
    <t xml:space="preserve">Kuverta mala bela B6  125x176 mm silikonska </t>
  </si>
  <si>
    <t>Kuverta vrečka C4 bela silikonska + TISK</t>
  </si>
  <si>
    <t>Magnetki za tablo (magnetni del je večji od 30mm) v garnituri 1/10</t>
  </si>
  <si>
    <r>
      <t>Tintni kemični svinčnik 0,5 v kvaliteti Pilot G-1, večbarven</t>
    </r>
    <r>
      <rPr>
        <sz val="12"/>
        <rFont val="Cambria"/>
        <family val="1"/>
        <charset val="238"/>
      </rPr>
      <t xml:space="preserve"> </t>
    </r>
  </si>
  <si>
    <t>Tintni kemični svinčnik 0,5 v kvaliteti Pilot V-Ball, večbarven</t>
  </si>
  <si>
    <r>
      <t>Tintni kemični svinčnik 0,7 v kvaliteti Pilot G-1, večbarven</t>
    </r>
    <r>
      <rPr>
        <sz val="12"/>
        <rFont val="Cambria"/>
        <family val="1"/>
        <charset val="238"/>
      </rPr>
      <t xml:space="preserve"> </t>
    </r>
  </si>
  <si>
    <t>Trak papirni za računski stroj 57x70x12  1+0</t>
  </si>
  <si>
    <t>Zvezek A4 - mali karo, mehka platnica, 52 listni , 70 gr, enobarvna platnica</t>
  </si>
  <si>
    <t>Zvezek A4 brezčrtni, mehka platnica, 52 listni, 70gr, enobarvna platnica</t>
  </si>
  <si>
    <t>Zvezek A4 črtan, mehka platnica, 52 listov, 70gr, enobarvna platnica</t>
  </si>
  <si>
    <t>Zvezek A4 črtan, trda platnica, 100 listov, šivan, papir najmanj 70 gr, enobarvna platnica</t>
  </si>
  <si>
    <t>Zvezek A4 črtan, trda platnica, z abecedo indeks, 100 listni, šivan, papir najmanj 70 gr, enobarvna platnica</t>
  </si>
  <si>
    <t>Zvezek A4  veliki karo, mehka platnica, 52 listov, 70gr, enobarvna platnica</t>
  </si>
  <si>
    <t>Zvezek A5 črtan, mehka platnica, 52 listov 70 gr, enobarvna platnica</t>
  </si>
  <si>
    <t>Zvezek A5 črtan, trda platnica, 100 listov, šivan, papir najmanj 70 gr, enobarvna platnica</t>
  </si>
  <si>
    <t>Zvezek A5 črtan, trda platnica, z abecedo indeks, 100 listov, šivan, papir najmanj 70 gr, enobarvna platnica</t>
  </si>
  <si>
    <t>Folija za plastificiranje A5, 154x216 125mic</t>
  </si>
  <si>
    <t>Beležka A6 črtasta, 40 listna z eno ali dvema črtama</t>
  </si>
  <si>
    <t>Bombice za levičarje 5/1 (večbarvna) kot v kvaliteti Schneider</t>
  </si>
  <si>
    <t xml:space="preserve">Karton za špiralno vezavo A3 250 gr 1/100 bela </t>
  </si>
  <si>
    <t xml:space="preserve">Karton za špiralno vezavo A4 250 gr 1/100 bela </t>
  </si>
  <si>
    <t>Roler kot PILOT BLN VBG-5 z gripom 0.5mm s pokrovčkom, večbarven</t>
  </si>
  <si>
    <t>Škatla odložna A4/40 z elastiko - modra</t>
  </si>
  <si>
    <t>Škatla odložna A4/80 z elastiko - modra</t>
  </si>
  <si>
    <t>Kemični svinčnik na patent s plastično zaponko-tanek v kvaliteti POLOT BP-S MATIC Fine (črn, moder, rdeč, zelen)</t>
  </si>
  <si>
    <r>
      <t xml:space="preserve">Registrator A4/50 (lahko A4/45) PVC ozek </t>
    </r>
    <r>
      <rPr>
        <b/>
        <sz val="12"/>
        <rFont val="Cambria"/>
        <family val="1"/>
        <charset val="238"/>
      </rPr>
      <t>samostoječ</t>
    </r>
    <r>
      <rPr>
        <sz val="12"/>
        <rFont val="Cambria"/>
        <family val="1"/>
        <charset val="238"/>
      </rPr>
      <t>, izdelan iz lepenke, debeline najmanj 2 mm, kaširane v papir, obojestransko plastificiran , kovinskim  robom, raznobarvni (primerni registratorji kot Esselte-Oxford ali Officeline-Premium)</t>
    </r>
  </si>
  <si>
    <r>
      <t xml:space="preserve">Registrator A4/80 (lahko A4/75) PVC širok </t>
    </r>
    <r>
      <rPr>
        <b/>
        <sz val="12"/>
        <rFont val="Cambria"/>
        <family val="1"/>
        <charset val="238"/>
      </rPr>
      <t>samostoječ</t>
    </r>
    <r>
      <rPr>
        <sz val="12"/>
        <rFont val="Cambria"/>
        <family val="1"/>
        <charset val="238"/>
      </rPr>
      <t>, izdelan iz lepenke debeline najmanj 2 mm, kaširane v papir, obojestransko plastificiran , kovinskim robom, raznobarvni,(primerni registratorji kot Esselte-Oxford ali Officeline-Premium)</t>
    </r>
  </si>
  <si>
    <t>Registrator A4/80 širok z lepljenim ohišjem in kovinsko ojačanim robom (lahko brez kovinskega roba), izdelan iz lepenke debeline najmanj 2 mm, kaširane v papir, enostransko plastificiran, raznobarvni, (primerni registratorji kot Esselte-Oxford ali Officeline-Premium)</t>
  </si>
  <si>
    <t>Registrator A5/80 širok z lepljenim ohišjem in kovinsko ojačanim robom (lahko brez kovinskega roba), izdelan iz lepenke debeline najmanj 2 mm, kaširane v papir enostransko plastificiran, raznobarvni, (primerni registratorji kot Esselte-Oxford ali Officeline-Premium)</t>
  </si>
  <si>
    <t>Registrator A4/40 (lahko A4/50) ozek z lepljenim ohišjem in kovinsko ojačanim robom ohišja, izdelan iz lepenke debeline najmanj 2 mm, kaširane v papir, enostransko plastificiran , raznobarvni, (primerni registratorji kot Esselte-Oxford ali Officeline-Premium)</t>
  </si>
  <si>
    <t>Obr. Kot 13,88 pregradni karton, lepenka, dimenzije A5</t>
  </si>
  <si>
    <t>Okvirna količina MOL  in MKL/ letno</t>
  </si>
  <si>
    <t>Skupna cena za ocenjeno količino brez DDV v € za 1 leto</t>
  </si>
  <si>
    <t xml:space="preserve">Skupna cena za ocenjeno količino brez DDV v € za 4 leta </t>
  </si>
  <si>
    <t xml:space="preserve">Skupna cena za ocenjeno količino z DDV v € za 4 leta </t>
  </si>
  <si>
    <t>Kuverta B4/4 bela križno dno (250x353x40) silikonska</t>
  </si>
  <si>
    <t>Bombice za nalivno pero kot Pelikan TP/6 (večbarvna)</t>
  </si>
  <si>
    <r>
      <t xml:space="preserve">Etikete za laserski tiskalnik v kvaliteti Zweckform   </t>
    </r>
    <r>
      <rPr>
        <sz val="10"/>
        <rFont val="Cambria"/>
        <family val="1"/>
        <charset val="238"/>
      </rPr>
      <t>(97x42,3mm) 1/100</t>
    </r>
  </si>
  <si>
    <t>Kemični svinčnik na patent s sponko v kvaliteti PILOT BL G-2 0.7mm (večbarvno)</t>
  </si>
  <si>
    <t>Kemični svinčnik patent v kvaliteti Pilot Super Grip fine (večbarvno)</t>
  </si>
  <si>
    <r>
      <t>Kemični svinčnik</t>
    </r>
    <r>
      <rPr>
        <strike/>
        <sz val="12"/>
        <rFont val="Cambria"/>
        <family val="1"/>
        <charset val="238"/>
        <scheme val="major"/>
      </rPr>
      <t xml:space="preserve"> </t>
    </r>
    <r>
      <rPr>
        <sz val="12"/>
        <rFont val="Cambria"/>
        <family val="1"/>
        <charset val="238"/>
        <scheme val="major"/>
      </rPr>
      <t>v kvaliteti Pilot BPS-GP fine, s pokrovčkom (večbarvno)</t>
    </r>
  </si>
  <si>
    <r>
      <t xml:space="preserve">Voščenke debele  škl 1/12. </t>
    </r>
    <r>
      <rPr>
        <sz val="12"/>
        <rFont val="Cambria"/>
        <family val="1"/>
        <charset val="238"/>
      </rPr>
      <t>Ponudnik lahko ponudi različna pakiranja, vendar mora ponujeno ceno preračunati na kpl. voščenk.</t>
    </r>
  </si>
  <si>
    <t>Zvezek A4 špiralni -mali, 100 listni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</si>
</sst>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€-1];[Red]#,##0.00\ [$€-1]"/>
    <numFmt numFmtId="165" formatCode="#,##0.0000\ &quot;€&quot;"/>
  </numFmts>
  <fonts count="20" x14ac:knownFonts="1">
    <font>
      <sz val="10"/>
      <name val="Arial"/>
      <charset val="238"/>
    </font>
    <font>
      <sz val="11"/>
      <color indexed="8"/>
      <name val="Calibri"/>
      <family val="2"/>
      <charset val="238"/>
    </font>
    <font>
      <sz val="8"/>
      <name val="Arial"/>
      <family val="2"/>
      <charset val="238"/>
    </font>
    <font>
      <sz val="10"/>
      <name val="Cambria"/>
      <family val="1"/>
      <charset val="238"/>
    </font>
    <font>
      <sz val="12"/>
      <name val="Cambria"/>
      <family val="1"/>
      <charset val="238"/>
    </font>
    <font>
      <vertAlign val="superscript"/>
      <sz val="12"/>
      <name val="Cambria"/>
      <family val="1"/>
      <charset val="238"/>
    </font>
    <font>
      <b/>
      <sz val="12"/>
      <name val="Cambria"/>
      <family val="1"/>
      <charset val="238"/>
    </font>
    <font>
      <sz val="10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b/>
      <sz val="12"/>
      <name val="Cambria"/>
      <family val="1"/>
      <charset val="238"/>
      <scheme val="major"/>
    </font>
    <font>
      <sz val="12"/>
      <color theme="1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4"/>
      <name val="Cambria"/>
      <family val="1"/>
      <charset val="238"/>
      <scheme val="major"/>
    </font>
    <font>
      <strike/>
      <sz val="12"/>
      <name val="Cambria"/>
      <family val="1"/>
      <charset val="238"/>
      <scheme val="major"/>
    </font>
    <font>
      <i/>
      <sz val="20"/>
      <name val="Cambria"/>
      <family val="1"/>
      <charset val="238"/>
      <scheme val="major"/>
    </font>
    <font>
      <sz val="10"/>
      <name val="Arial"/>
      <family val="2"/>
      <charset val="238"/>
    </font>
    <font>
      <sz val="12"/>
      <color rgb="FFC00000"/>
      <name val="Cambria"/>
      <family val="1"/>
      <charset val="238"/>
      <scheme val="major"/>
    </font>
    <font>
      <sz val="10"/>
      <color rgb="FFC00000"/>
      <name val="Cambria"/>
      <family val="1"/>
      <charset val="238"/>
      <scheme val="maj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7" fillId="0" borderId="0"/>
    <xf numFmtId="0" fontId="17" fillId="0" borderId="0"/>
  </cellStyleXfs>
  <cellXfs count="56">
    <xf numFmtId="0" fontId="0" fillId="0" borderId="0" xfId="0"/>
    <xf numFmtId="0" fontId="7" fillId="2" borderId="0" xfId="0" applyFont="1" applyFill="1"/>
    <xf numFmtId="0" fontId="8" fillId="2" borderId="0" xfId="0" applyFont="1" applyFill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right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7" fillId="0" borderId="0" xfId="0" applyFont="1" applyFill="1"/>
    <xf numFmtId="0" fontId="7" fillId="3" borderId="0" xfId="0" applyFont="1" applyFill="1"/>
    <xf numFmtId="0" fontId="7" fillId="4" borderId="0" xfId="0" applyFont="1" applyFill="1"/>
    <xf numFmtId="0" fontId="11" fillId="0" borderId="0" xfId="0" applyFont="1" applyProtection="1"/>
    <xf numFmtId="0" fontId="11" fillId="5" borderId="0" xfId="0" applyFont="1" applyFill="1" applyProtection="1"/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164" fontId="9" fillId="2" borderId="0" xfId="0" applyNumberFormat="1" applyFont="1" applyFill="1" applyAlignment="1">
      <alignment horizontal="right" vertical="center"/>
    </xf>
    <xf numFmtId="0" fontId="11" fillId="6" borderId="0" xfId="0" applyFont="1" applyFill="1" applyProtection="1"/>
    <xf numFmtId="0" fontId="12" fillId="7" borderId="3" xfId="0" applyFont="1" applyFill="1" applyBorder="1" applyAlignment="1">
      <alignment horizontal="center" vertical="center" wrapText="1"/>
    </xf>
    <xf numFmtId="0" fontId="12" fillId="7" borderId="4" xfId="0" applyFont="1" applyFill="1" applyBorder="1" applyAlignment="1">
      <alignment horizontal="center" vertical="center" wrapText="1"/>
    </xf>
    <xf numFmtId="164" fontId="12" fillId="7" borderId="4" xfId="0" applyNumberFormat="1" applyFont="1" applyFill="1" applyBorder="1" applyAlignment="1">
      <alignment horizontal="center" vertical="center" wrapText="1"/>
    </xf>
    <xf numFmtId="164" fontId="12" fillId="7" borderId="5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1" fillId="0" borderId="0" xfId="0" applyFont="1" applyFill="1" applyProtection="1"/>
    <xf numFmtId="0" fontId="11" fillId="3" borderId="0" xfId="0" applyFont="1" applyFill="1" applyProtection="1"/>
    <xf numFmtId="0" fontId="13" fillId="5" borderId="0" xfId="0" applyFont="1" applyFill="1" applyProtection="1"/>
    <xf numFmtId="4" fontId="11" fillId="0" borderId="6" xfId="0" applyNumberFormat="1" applyFont="1" applyBorder="1" applyAlignment="1" applyProtection="1">
      <alignment horizontal="center"/>
    </xf>
    <xf numFmtId="4" fontId="11" fillId="0" borderId="0" xfId="0" applyNumberFormat="1" applyFont="1" applyBorder="1" applyAlignment="1" applyProtection="1">
      <alignment horizontal="center"/>
    </xf>
    <xf numFmtId="0" fontId="10" fillId="0" borderId="2" xfId="0" applyFont="1" applyFill="1" applyBorder="1" applyAlignment="1" applyProtection="1">
      <alignment horizontal="center" vertical="center"/>
    </xf>
    <xf numFmtId="164" fontId="14" fillId="2" borderId="7" xfId="0" applyNumberFormat="1" applyFont="1" applyFill="1" applyBorder="1" applyAlignment="1">
      <alignment horizontal="right" vertical="center"/>
    </xf>
    <xf numFmtId="0" fontId="11" fillId="5" borderId="8" xfId="0" applyFont="1" applyFill="1" applyBorder="1" applyProtection="1"/>
    <xf numFmtId="0" fontId="9" fillId="0" borderId="2" xfId="0" applyFont="1" applyFill="1" applyBorder="1" applyAlignment="1" applyProtection="1">
      <alignment horizontal="left" vertical="center" wrapText="1"/>
    </xf>
    <xf numFmtId="0" fontId="9" fillId="0" borderId="2" xfId="0" applyFont="1" applyFill="1" applyBorder="1" applyAlignment="1" applyProtection="1">
      <alignment horizontal="center" vertical="center"/>
    </xf>
    <xf numFmtId="3" fontId="10" fillId="0" borderId="2" xfId="0" applyNumberFormat="1" applyFont="1" applyFill="1" applyBorder="1" applyAlignment="1" applyProtection="1">
      <alignment horizontal="center" vertical="center"/>
    </xf>
    <xf numFmtId="0" fontId="11" fillId="5" borderId="0" xfId="0" applyFont="1" applyFill="1" applyBorder="1" applyProtection="1"/>
    <xf numFmtId="0" fontId="18" fillId="5" borderId="0" xfId="0" applyFont="1" applyFill="1" applyBorder="1" applyProtection="1"/>
    <xf numFmtId="0" fontId="19" fillId="2" borderId="0" xfId="0" applyFont="1" applyFill="1"/>
    <xf numFmtId="0" fontId="19" fillId="0" borderId="0" xfId="0" applyFont="1" applyFill="1"/>
    <xf numFmtId="0" fontId="9" fillId="2" borderId="9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165" fontId="10" fillId="2" borderId="2" xfId="0" applyNumberFormat="1" applyFont="1" applyFill="1" applyBorder="1" applyAlignment="1">
      <alignment horizontal="center" vertical="center" wrapText="1"/>
    </xf>
    <xf numFmtId="164" fontId="14" fillId="2" borderId="10" xfId="0" applyNumberFormat="1" applyFont="1" applyFill="1" applyBorder="1" applyAlignment="1">
      <alignment horizontal="right" vertical="center"/>
    </xf>
    <xf numFmtId="0" fontId="8" fillId="2" borderId="2" xfId="0" applyFont="1" applyFill="1" applyBorder="1" applyAlignment="1">
      <alignment horizontal="center" vertical="center"/>
    </xf>
    <xf numFmtId="0" fontId="9" fillId="0" borderId="2" xfId="2" applyFont="1" applyFill="1" applyBorder="1" applyAlignment="1" applyProtection="1">
      <alignment horizontal="left" vertical="center" wrapText="1"/>
    </xf>
    <xf numFmtId="0" fontId="9" fillId="0" borderId="2" xfId="1" applyFont="1" applyFill="1" applyBorder="1" applyAlignment="1" applyProtection="1">
      <alignment horizontal="left" vertical="center" wrapText="1"/>
    </xf>
    <xf numFmtId="0" fontId="10" fillId="2" borderId="0" xfId="0" applyFont="1" applyFill="1" applyAlignment="1">
      <alignment horizontal="center" vertical="center"/>
    </xf>
    <xf numFmtId="0" fontId="16" fillId="2" borderId="0" xfId="0" applyFont="1" applyFill="1" applyBorder="1" applyAlignment="1">
      <alignment horizontal="center" vertical="center" wrapText="1"/>
    </xf>
  </cellXfs>
  <cellStyles count="3">
    <cellStyle name="Navadno" xfId="0" builtinId="0"/>
    <cellStyle name="Navadno 2" xfId="2"/>
    <cellStyle name="Navadno 3" xfId="1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0"/>
  <sheetViews>
    <sheetView tabSelected="1" view="pageBreakPreview" zoomScaleNormal="100" zoomScaleSheetLayoutView="100" workbookViewId="0">
      <pane ySplit="2" topLeftCell="A306" activePane="bottomLeft" state="frozen"/>
      <selection pane="bottomLeft" activeCell="F3" sqref="F3"/>
    </sheetView>
  </sheetViews>
  <sheetFormatPr defaultRowHeight="50.1" customHeight="1" x14ac:dyDescent="0.2"/>
  <cols>
    <col min="1" max="1" width="5.7109375" style="17" customWidth="1"/>
    <col min="2" max="2" width="35.5703125" style="18" customWidth="1"/>
    <col min="3" max="3" width="10.7109375" style="24" customWidth="1"/>
    <col min="4" max="4" width="10.7109375" style="24" hidden="1" customWidth="1"/>
    <col min="5" max="6" width="10.7109375" style="19" customWidth="1"/>
    <col min="7" max="9" width="18.7109375" style="25" customWidth="1"/>
    <col min="10" max="16384" width="9.140625" style="1"/>
  </cols>
  <sheetData>
    <row r="1" spans="1:9" ht="50.1" customHeight="1" thickBot="1" x14ac:dyDescent="0.25">
      <c r="A1" s="55" t="s">
        <v>143</v>
      </c>
      <c r="B1" s="55"/>
      <c r="C1" s="55"/>
      <c r="D1" s="55"/>
      <c r="E1" s="55"/>
      <c r="F1" s="55"/>
      <c r="G1" s="55"/>
      <c r="H1" s="55"/>
      <c r="I1" s="55"/>
    </row>
    <row r="2" spans="1:9" s="14" customFormat="1" ht="72.75" customHeight="1" thickTop="1" x14ac:dyDescent="0.2">
      <c r="A2" s="27" t="s">
        <v>134</v>
      </c>
      <c r="B2" s="28" t="s">
        <v>123</v>
      </c>
      <c r="C2" s="28" t="s">
        <v>117</v>
      </c>
      <c r="D2" s="28" t="s">
        <v>126</v>
      </c>
      <c r="E2" s="28" t="s">
        <v>321</v>
      </c>
      <c r="F2" s="29" t="s">
        <v>122</v>
      </c>
      <c r="G2" s="29" t="s">
        <v>322</v>
      </c>
      <c r="H2" s="29" t="s">
        <v>323</v>
      </c>
      <c r="I2" s="30" t="s">
        <v>324</v>
      </c>
    </row>
    <row r="3" spans="1:9" s="31" customFormat="1" ht="31.5" x14ac:dyDescent="0.2">
      <c r="A3" s="3">
        <v>1</v>
      </c>
      <c r="B3" s="4" t="s">
        <v>144</v>
      </c>
      <c r="C3" s="20" t="s">
        <v>20</v>
      </c>
      <c r="D3" s="20"/>
      <c r="E3" s="5">
        <v>150</v>
      </c>
      <c r="F3" s="49"/>
      <c r="G3" s="9">
        <f>E3*F3</f>
        <v>0</v>
      </c>
      <c r="H3" s="6">
        <f>G3*4</f>
        <v>0</v>
      </c>
      <c r="I3" s="6">
        <f>H3*1.22</f>
        <v>0</v>
      </c>
    </row>
    <row r="4" spans="1:9" s="31" customFormat="1" ht="31.5" x14ac:dyDescent="0.2">
      <c r="A4" s="3">
        <v>2</v>
      </c>
      <c r="B4" s="4" t="s">
        <v>103</v>
      </c>
      <c r="C4" s="20" t="s">
        <v>20</v>
      </c>
      <c r="D4" s="20" t="s">
        <v>121</v>
      </c>
      <c r="E4" s="5">
        <v>800</v>
      </c>
      <c r="F4" s="49"/>
      <c r="G4" s="9">
        <f t="shared" ref="G4:G67" si="0">E4*F4</f>
        <v>0</v>
      </c>
      <c r="H4" s="6">
        <f t="shared" ref="H4:H67" si="1">G4*4</f>
        <v>0</v>
      </c>
      <c r="I4" s="6">
        <f t="shared" ref="I4:I67" si="2">H4*1.22</f>
        <v>0</v>
      </c>
    </row>
    <row r="5" spans="1:9" ht="15.75" x14ac:dyDescent="0.2">
      <c r="A5" s="3">
        <v>3</v>
      </c>
      <c r="B5" s="4" t="s">
        <v>13</v>
      </c>
      <c r="C5" s="20" t="s">
        <v>20</v>
      </c>
      <c r="D5" s="20" t="s">
        <v>121</v>
      </c>
      <c r="E5" s="5">
        <v>40</v>
      </c>
      <c r="F5" s="49"/>
      <c r="G5" s="9">
        <f t="shared" si="0"/>
        <v>0</v>
      </c>
      <c r="H5" s="6">
        <f t="shared" si="1"/>
        <v>0</v>
      </c>
      <c r="I5" s="6">
        <f t="shared" si="2"/>
        <v>0</v>
      </c>
    </row>
    <row r="6" spans="1:9" s="2" customFormat="1" ht="15.75" x14ac:dyDescent="0.2">
      <c r="A6" s="3">
        <v>4</v>
      </c>
      <c r="B6" s="4" t="s">
        <v>76</v>
      </c>
      <c r="C6" s="20" t="s">
        <v>20</v>
      </c>
      <c r="D6" s="20" t="s">
        <v>121</v>
      </c>
      <c r="E6" s="5">
        <v>45</v>
      </c>
      <c r="F6" s="49"/>
      <c r="G6" s="9">
        <f t="shared" si="0"/>
        <v>0</v>
      </c>
      <c r="H6" s="6">
        <f t="shared" si="1"/>
        <v>0</v>
      </c>
      <c r="I6" s="6">
        <f t="shared" si="2"/>
        <v>0</v>
      </c>
    </row>
    <row r="7" spans="1:9" ht="47.25" x14ac:dyDescent="0.2">
      <c r="A7" s="3">
        <v>5</v>
      </c>
      <c r="B7" s="4" t="s">
        <v>236</v>
      </c>
      <c r="C7" s="20" t="s">
        <v>20</v>
      </c>
      <c r="D7" s="20"/>
      <c r="E7" s="5">
        <v>150</v>
      </c>
      <c r="F7" s="49"/>
      <c r="G7" s="9">
        <f t="shared" si="0"/>
        <v>0</v>
      </c>
      <c r="H7" s="6">
        <f t="shared" si="1"/>
        <v>0</v>
      </c>
      <c r="I7" s="6">
        <f t="shared" si="2"/>
        <v>0</v>
      </c>
    </row>
    <row r="8" spans="1:9" ht="31.5" x14ac:dyDescent="0.2">
      <c r="A8" s="3">
        <v>6</v>
      </c>
      <c r="B8" s="4" t="s">
        <v>6</v>
      </c>
      <c r="C8" s="20" t="s">
        <v>20</v>
      </c>
      <c r="D8" s="20" t="s">
        <v>121</v>
      </c>
      <c r="E8" s="5">
        <v>1015</v>
      </c>
      <c r="F8" s="49"/>
      <c r="G8" s="9">
        <f t="shared" si="0"/>
        <v>0</v>
      </c>
      <c r="H8" s="6">
        <f t="shared" si="1"/>
        <v>0</v>
      </c>
      <c r="I8" s="6">
        <f t="shared" si="2"/>
        <v>0</v>
      </c>
    </row>
    <row r="9" spans="1:9" s="12" customFormat="1" ht="31.5" x14ac:dyDescent="0.2">
      <c r="A9" s="3">
        <v>7</v>
      </c>
      <c r="B9" s="4" t="s">
        <v>151</v>
      </c>
      <c r="C9" s="22" t="s">
        <v>20</v>
      </c>
      <c r="D9" s="20"/>
      <c r="E9" s="5">
        <v>27</v>
      </c>
      <c r="F9" s="49"/>
      <c r="G9" s="9">
        <f t="shared" si="0"/>
        <v>0</v>
      </c>
      <c r="H9" s="6">
        <f t="shared" si="1"/>
        <v>0</v>
      </c>
      <c r="I9" s="6">
        <f t="shared" si="2"/>
        <v>0</v>
      </c>
    </row>
    <row r="10" spans="1:9" ht="15.75" x14ac:dyDescent="0.2">
      <c r="A10" s="3">
        <v>8</v>
      </c>
      <c r="B10" s="52" t="s">
        <v>242</v>
      </c>
      <c r="C10" s="22" t="s">
        <v>20</v>
      </c>
      <c r="D10" s="20"/>
      <c r="E10" s="10">
        <v>30</v>
      </c>
      <c r="F10" s="49"/>
      <c r="G10" s="9">
        <f t="shared" si="0"/>
        <v>0</v>
      </c>
      <c r="H10" s="6">
        <f t="shared" si="1"/>
        <v>0</v>
      </c>
      <c r="I10" s="6">
        <f t="shared" si="2"/>
        <v>0</v>
      </c>
    </row>
    <row r="11" spans="1:9" s="12" customFormat="1" ht="15.75" x14ac:dyDescent="0.2">
      <c r="A11" s="3">
        <v>9</v>
      </c>
      <c r="B11" s="53" t="s">
        <v>241</v>
      </c>
      <c r="C11" s="22" t="s">
        <v>20</v>
      </c>
      <c r="D11" s="20"/>
      <c r="E11" s="10">
        <v>15</v>
      </c>
      <c r="F11" s="49"/>
      <c r="G11" s="9">
        <f t="shared" si="0"/>
        <v>0</v>
      </c>
      <c r="H11" s="6">
        <f t="shared" si="1"/>
        <v>0</v>
      </c>
      <c r="I11" s="6">
        <f t="shared" si="2"/>
        <v>0</v>
      </c>
    </row>
    <row r="12" spans="1:9" ht="31.5" x14ac:dyDescent="0.2">
      <c r="A12" s="3">
        <v>10</v>
      </c>
      <c r="B12" s="7" t="s">
        <v>216</v>
      </c>
      <c r="C12" s="21" t="s">
        <v>5</v>
      </c>
      <c r="D12" s="21" t="s">
        <v>121</v>
      </c>
      <c r="E12" s="8">
        <v>25</v>
      </c>
      <c r="F12" s="49"/>
      <c r="G12" s="9">
        <f t="shared" si="0"/>
        <v>0</v>
      </c>
      <c r="H12" s="6">
        <f t="shared" si="1"/>
        <v>0</v>
      </c>
      <c r="I12" s="6">
        <f t="shared" si="2"/>
        <v>0</v>
      </c>
    </row>
    <row r="13" spans="1:9" ht="31.5" x14ac:dyDescent="0.2">
      <c r="A13" s="3">
        <v>11</v>
      </c>
      <c r="B13" s="7" t="s">
        <v>217</v>
      </c>
      <c r="C13" s="21" t="s">
        <v>5</v>
      </c>
      <c r="D13" s="21" t="s">
        <v>121</v>
      </c>
      <c r="E13" s="8">
        <v>25</v>
      </c>
      <c r="F13" s="49"/>
      <c r="G13" s="9">
        <f t="shared" si="0"/>
        <v>0</v>
      </c>
      <c r="H13" s="6">
        <f t="shared" si="1"/>
        <v>0</v>
      </c>
      <c r="I13" s="6">
        <f t="shared" si="2"/>
        <v>0</v>
      </c>
    </row>
    <row r="14" spans="1:9" ht="47.25" x14ac:dyDescent="0.2">
      <c r="A14" s="3">
        <v>12</v>
      </c>
      <c r="B14" s="7" t="s">
        <v>272</v>
      </c>
      <c r="C14" s="21" t="s">
        <v>5</v>
      </c>
      <c r="D14" s="21"/>
      <c r="E14" s="10">
        <v>5</v>
      </c>
      <c r="F14" s="49"/>
      <c r="G14" s="9">
        <f t="shared" si="0"/>
        <v>0</v>
      </c>
      <c r="H14" s="6">
        <f t="shared" si="1"/>
        <v>0</v>
      </c>
      <c r="I14" s="6">
        <f t="shared" si="2"/>
        <v>0</v>
      </c>
    </row>
    <row r="15" spans="1:9" ht="47.25" x14ac:dyDescent="0.2">
      <c r="A15" s="3">
        <v>13</v>
      </c>
      <c r="B15" s="7" t="s">
        <v>273</v>
      </c>
      <c r="C15" s="21" t="s">
        <v>5</v>
      </c>
      <c r="D15" s="21"/>
      <c r="E15" s="10">
        <v>20</v>
      </c>
      <c r="F15" s="49"/>
      <c r="G15" s="9">
        <f t="shared" si="0"/>
        <v>0</v>
      </c>
      <c r="H15" s="6">
        <f t="shared" si="1"/>
        <v>0</v>
      </c>
      <c r="I15" s="6">
        <f t="shared" si="2"/>
        <v>0</v>
      </c>
    </row>
    <row r="16" spans="1:9" ht="47.25" x14ac:dyDescent="0.2">
      <c r="A16" s="3">
        <v>14</v>
      </c>
      <c r="B16" s="7" t="s">
        <v>274</v>
      </c>
      <c r="C16" s="21" t="s">
        <v>5</v>
      </c>
      <c r="D16" s="21"/>
      <c r="E16" s="10">
        <v>5</v>
      </c>
      <c r="F16" s="49"/>
      <c r="G16" s="9">
        <f t="shared" si="0"/>
        <v>0</v>
      </c>
      <c r="H16" s="6">
        <f t="shared" si="1"/>
        <v>0</v>
      </c>
      <c r="I16" s="6">
        <f t="shared" si="2"/>
        <v>0</v>
      </c>
    </row>
    <row r="17" spans="1:9" ht="31.5" x14ac:dyDescent="0.2">
      <c r="A17" s="3">
        <v>15</v>
      </c>
      <c r="B17" s="7" t="s">
        <v>218</v>
      </c>
      <c r="C17" s="21" t="s">
        <v>5</v>
      </c>
      <c r="D17" s="21" t="s">
        <v>121</v>
      </c>
      <c r="E17" s="8">
        <v>35</v>
      </c>
      <c r="F17" s="49"/>
      <c r="G17" s="9">
        <f t="shared" si="0"/>
        <v>0</v>
      </c>
      <c r="H17" s="6">
        <f t="shared" si="1"/>
        <v>0</v>
      </c>
      <c r="I17" s="6">
        <f t="shared" si="2"/>
        <v>0</v>
      </c>
    </row>
    <row r="18" spans="1:9" ht="31.5" x14ac:dyDescent="0.2">
      <c r="A18" s="3">
        <v>16</v>
      </c>
      <c r="B18" s="7" t="s">
        <v>219</v>
      </c>
      <c r="C18" s="21" t="s">
        <v>5</v>
      </c>
      <c r="D18" s="21" t="s">
        <v>121</v>
      </c>
      <c r="E18" s="8">
        <v>30</v>
      </c>
      <c r="F18" s="49"/>
      <c r="G18" s="9">
        <f t="shared" si="0"/>
        <v>0</v>
      </c>
      <c r="H18" s="6">
        <f t="shared" si="1"/>
        <v>0</v>
      </c>
      <c r="I18" s="6">
        <f t="shared" si="2"/>
        <v>0</v>
      </c>
    </row>
    <row r="19" spans="1:9" ht="31.5" x14ac:dyDescent="0.2">
      <c r="A19" s="3">
        <v>17</v>
      </c>
      <c r="B19" s="4" t="s">
        <v>79</v>
      </c>
      <c r="C19" s="22" t="s">
        <v>39</v>
      </c>
      <c r="D19" s="20" t="s">
        <v>121</v>
      </c>
      <c r="E19" s="5">
        <v>10</v>
      </c>
      <c r="F19" s="49"/>
      <c r="G19" s="9">
        <f t="shared" si="0"/>
        <v>0</v>
      </c>
      <c r="H19" s="6">
        <f t="shared" si="1"/>
        <v>0</v>
      </c>
      <c r="I19" s="6">
        <f t="shared" si="2"/>
        <v>0</v>
      </c>
    </row>
    <row r="20" spans="1:9" ht="31.5" x14ac:dyDescent="0.2">
      <c r="A20" s="3">
        <v>18</v>
      </c>
      <c r="B20" s="4" t="s">
        <v>77</v>
      </c>
      <c r="C20" s="22" t="s">
        <v>39</v>
      </c>
      <c r="D20" s="20" t="s">
        <v>121</v>
      </c>
      <c r="E20" s="5">
        <v>120</v>
      </c>
      <c r="F20" s="49"/>
      <c r="G20" s="9">
        <f t="shared" si="0"/>
        <v>0</v>
      </c>
      <c r="H20" s="6">
        <f t="shared" si="1"/>
        <v>0</v>
      </c>
      <c r="I20" s="6">
        <f t="shared" si="2"/>
        <v>0</v>
      </c>
    </row>
    <row r="21" spans="1:9" ht="31.5" x14ac:dyDescent="0.2">
      <c r="A21" s="3">
        <v>19</v>
      </c>
      <c r="B21" s="4" t="s">
        <v>78</v>
      </c>
      <c r="C21" s="22" t="s">
        <v>39</v>
      </c>
      <c r="D21" s="20" t="s">
        <v>121</v>
      </c>
      <c r="E21" s="5">
        <v>100</v>
      </c>
      <c r="F21" s="49"/>
      <c r="G21" s="9">
        <f t="shared" si="0"/>
        <v>0</v>
      </c>
      <c r="H21" s="6">
        <f t="shared" si="1"/>
        <v>0</v>
      </c>
      <c r="I21" s="6">
        <f t="shared" si="2"/>
        <v>0</v>
      </c>
    </row>
    <row r="22" spans="1:9" ht="31.5" x14ac:dyDescent="0.2">
      <c r="A22" s="3">
        <v>20</v>
      </c>
      <c r="B22" s="4" t="s">
        <v>80</v>
      </c>
      <c r="C22" s="22" t="s">
        <v>20</v>
      </c>
      <c r="D22" s="20" t="s">
        <v>121</v>
      </c>
      <c r="E22" s="5">
        <v>50</v>
      </c>
      <c r="F22" s="49"/>
      <c r="G22" s="9">
        <f t="shared" si="0"/>
        <v>0</v>
      </c>
      <c r="H22" s="6">
        <f t="shared" si="1"/>
        <v>0</v>
      </c>
      <c r="I22" s="6">
        <f t="shared" si="2"/>
        <v>0</v>
      </c>
    </row>
    <row r="23" spans="1:9" ht="31.5" x14ac:dyDescent="0.2">
      <c r="A23" s="3">
        <v>21</v>
      </c>
      <c r="B23" s="4" t="s">
        <v>81</v>
      </c>
      <c r="C23" s="22" t="s">
        <v>39</v>
      </c>
      <c r="D23" s="20" t="s">
        <v>121</v>
      </c>
      <c r="E23" s="5">
        <v>10</v>
      </c>
      <c r="F23" s="49"/>
      <c r="G23" s="9">
        <f t="shared" si="0"/>
        <v>0</v>
      </c>
      <c r="H23" s="6">
        <f t="shared" si="1"/>
        <v>0</v>
      </c>
      <c r="I23" s="6">
        <f t="shared" si="2"/>
        <v>0</v>
      </c>
    </row>
    <row r="24" spans="1:9" ht="31.5" x14ac:dyDescent="0.2">
      <c r="A24" s="3">
        <v>22</v>
      </c>
      <c r="B24" s="4" t="s">
        <v>198</v>
      </c>
      <c r="C24" s="22" t="s">
        <v>20</v>
      </c>
      <c r="D24" s="20"/>
      <c r="E24" s="5">
        <v>20</v>
      </c>
      <c r="F24" s="49"/>
      <c r="G24" s="9">
        <f t="shared" si="0"/>
        <v>0</v>
      </c>
      <c r="H24" s="6">
        <f t="shared" si="1"/>
        <v>0</v>
      </c>
      <c r="I24" s="6">
        <f t="shared" si="2"/>
        <v>0</v>
      </c>
    </row>
    <row r="25" spans="1:9" ht="31.5" x14ac:dyDescent="0.2">
      <c r="A25" s="3">
        <v>23</v>
      </c>
      <c r="B25" s="4" t="s">
        <v>145</v>
      </c>
      <c r="C25" s="22" t="s">
        <v>20</v>
      </c>
      <c r="D25" s="20"/>
      <c r="E25" s="5">
        <v>20</v>
      </c>
      <c r="F25" s="49"/>
      <c r="G25" s="9">
        <f t="shared" si="0"/>
        <v>0</v>
      </c>
      <c r="H25" s="6">
        <f t="shared" si="1"/>
        <v>0</v>
      </c>
      <c r="I25" s="6">
        <f t="shared" si="2"/>
        <v>0</v>
      </c>
    </row>
    <row r="26" spans="1:9" s="12" customFormat="1" ht="31.5" x14ac:dyDescent="0.2">
      <c r="A26" s="3">
        <v>24</v>
      </c>
      <c r="B26" s="4" t="s">
        <v>146</v>
      </c>
      <c r="C26" s="22" t="s">
        <v>20</v>
      </c>
      <c r="D26" s="20"/>
      <c r="E26" s="5">
        <v>20</v>
      </c>
      <c r="F26" s="49"/>
      <c r="G26" s="9">
        <f t="shared" si="0"/>
        <v>0</v>
      </c>
      <c r="H26" s="6">
        <f t="shared" si="1"/>
        <v>0</v>
      </c>
      <c r="I26" s="6">
        <f t="shared" si="2"/>
        <v>0</v>
      </c>
    </row>
    <row r="27" spans="1:9" ht="31.5" x14ac:dyDescent="0.2">
      <c r="A27" s="3">
        <v>25</v>
      </c>
      <c r="B27" s="7" t="s">
        <v>307</v>
      </c>
      <c r="C27" s="22" t="s">
        <v>20</v>
      </c>
      <c r="D27" s="20" t="s">
        <v>121</v>
      </c>
      <c r="E27" s="5">
        <v>50</v>
      </c>
      <c r="F27" s="49"/>
      <c r="G27" s="9">
        <f t="shared" si="0"/>
        <v>0</v>
      </c>
      <c r="H27" s="6">
        <f t="shared" si="1"/>
        <v>0</v>
      </c>
      <c r="I27" s="6">
        <f t="shared" si="2"/>
        <v>0</v>
      </c>
    </row>
    <row r="28" spans="1:9" ht="47.25" x14ac:dyDescent="0.2">
      <c r="A28" s="3">
        <v>26</v>
      </c>
      <c r="B28" s="4" t="s">
        <v>104</v>
      </c>
      <c r="C28" s="22" t="s">
        <v>20</v>
      </c>
      <c r="D28" s="20" t="s">
        <v>121</v>
      </c>
      <c r="E28" s="10">
        <v>20</v>
      </c>
      <c r="F28" s="49"/>
      <c r="G28" s="9">
        <f t="shared" si="0"/>
        <v>0</v>
      </c>
      <c r="H28" s="6">
        <f t="shared" si="1"/>
        <v>0</v>
      </c>
      <c r="I28" s="6">
        <f t="shared" si="2"/>
        <v>0</v>
      </c>
    </row>
    <row r="29" spans="1:9" ht="47.25" x14ac:dyDescent="0.2">
      <c r="A29" s="3">
        <v>27</v>
      </c>
      <c r="B29" s="4" t="s">
        <v>105</v>
      </c>
      <c r="C29" s="22" t="s">
        <v>20</v>
      </c>
      <c r="D29" s="20" t="s">
        <v>121</v>
      </c>
      <c r="E29" s="10">
        <v>10</v>
      </c>
      <c r="F29" s="49"/>
      <c r="G29" s="9">
        <f t="shared" si="0"/>
        <v>0</v>
      </c>
      <c r="H29" s="6">
        <f t="shared" si="1"/>
        <v>0</v>
      </c>
      <c r="I29" s="6">
        <f t="shared" si="2"/>
        <v>0</v>
      </c>
    </row>
    <row r="30" spans="1:9" ht="31.5" x14ac:dyDescent="0.2">
      <c r="A30" s="3">
        <v>28</v>
      </c>
      <c r="B30" s="4" t="s">
        <v>150</v>
      </c>
      <c r="C30" s="22" t="s">
        <v>20</v>
      </c>
      <c r="D30" s="20"/>
      <c r="E30" s="10">
        <v>30</v>
      </c>
      <c r="F30" s="49"/>
      <c r="G30" s="9">
        <f t="shared" si="0"/>
        <v>0</v>
      </c>
      <c r="H30" s="6">
        <f t="shared" si="1"/>
        <v>0</v>
      </c>
      <c r="I30" s="6">
        <f t="shared" si="2"/>
        <v>0</v>
      </c>
    </row>
    <row r="31" spans="1:9" ht="47.25" x14ac:dyDescent="0.2">
      <c r="A31" s="3">
        <v>29</v>
      </c>
      <c r="B31" s="4" t="s">
        <v>106</v>
      </c>
      <c r="C31" s="22" t="s">
        <v>20</v>
      </c>
      <c r="D31" s="20" t="s">
        <v>121</v>
      </c>
      <c r="E31" s="10">
        <v>30</v>
      </c>
      <c r="F31" s="49"/>
      <c r="G31" s="9">
        <f t="shared" si="0"/>
        <v>0</v>
      </c>
      <c r="H31" s="6">
        <f t="shared" si="1"/>
        <v>0</v>
      </c>
      <c r="I31" s="6">
        <f t="shared" si="2"/>
        <v>0</v>
      </c>
    </row>
    <row r="32" spans="1:9" ht="47.25" x14ac:dyDescent="0.2">
      <c r="A32" s="3">
        <v>30</v>
      </c>
      <c r="B32" s="4" t="s">
        <v>107</v>
      </c>
      <c r="C32" s="22" t="s">
        <v>20</v>
      </c>
      <c r="D32" s="20" t="s">
        <v>121</v>
      </c>
      <c r="E32" s="10">
        <v>10</v>
      </c>
      <c r="F32" s="49"/>
      <c r="G32" s="9">
        <f t="shared" si="0"/>
        <v>0</v>
      </c>
      <c r="H32" s="6">
        <f t="shared" si="1"/>
        <v>0</v>
      </c>
      <c r="I32" s="6">
        <f t="shared" si="2"/>
        <v>0</v>
      </c>
    </row>
    <row r="33" spans="1:9" ht="47.25" x14ac:dyDescent="0.2">
      <c r="A33" s="3">
        <v>31</v>
      </c>
      <c r="B33" s="4" t="s">
        <v>147</v>
      </c>
      <c r="C33" s="22" t="s">
        <v>20</v>
      </c>
      <c r="D33" s="20" t="s">
        <v>121</v>
      </c>
      <c r="E33" s="10">
        <v>15</v>
      </c>
      <c r="F33" s="49"/>
      <c r="G33" s="9">
        <f t="shared" si="0"/>
        <v>0</v>
      </c>
      <c r="H33" s="6">
        <f t="shared" si="1"/>
        <v>0</v>
      </c>
      <c r="I33" s="6">
        <f t="shared" si="2"/>
        <v>0</v>
      </c>
    </row>
    <row r="34" spans="1:9" ht="47.25" x14ac:dyDescent="0.2">
      <c r="A34" s="3">
        <v>32</v>
      </c>
      <c r="B34" s="4" t="s">
        <v>108</v>
      </c>
      <c r="C34" s="22" t="s">
        <v>20</v>
      </c>
      <c r="D34" s="20" t="s">
        <v>121</v>
      </c>
      <c r="E34" s="10">
        <v>10</v>
      </c>
      <c r="F34" s="49"/>
      <c r="G34" s="9">
        <f t="shared" si="0"/>
        <v>0</v>
      </c>
      <c r="H34" s="6">
        <f t="shared" si="1"/>
        <v>0</v>
      </c>
      <c r="I34" s="6">
        <f t="shared" si="2"/>
        <v>0</v>
      </c>
    </row>
    <row r="35" spans="1:9" ht="47.25" x14ac:dyDescent="0.2">
      <c r="A35" s="3">
        <v>33</v>
      </c>
      <c r="B35" s="4" t="s">
        <v>109</v>
      </c>
      <c r="C35" s="22" t="s">
        <v>20</v>
      </c>
      <c r="D35" s="20" t="s">
        <v>121</v>
      </c>
      <c r="E35" s="10">
        <v>100</v>
      </c>
      <c r="F35" s="49"/>
      <c r="G35" s="9">
        <f t="shared" si="0"/>
        <v>0</v>
      </c>
      <c r="H35" s="6">
        <f t="shared" si="1"/>
        <v>0</v>
      </c>
      <c r="I35" s="6">
        <f t="shared" si="2"/>
        <v>0</v>
      </c>
    </row>
    <row r="36" spans="1:9" ht="31.5" x14ac:dyDescent="0.2">
      <c r="A36" s="3">
        <v>34</v>
      </c>
      <c r="B36" s="4" t="s">
        <v>149</v>
      </c>
      <c r="C36" s="22" t="s">
        <v>20</v>
      </c>
      <c r="D36" s="20"/>
      <c r="E36" s="10">
        <v>5</v>
      </c>
      <c r="F36" s="49"/>
      <c r="G36" s="9">
        <f t="shared" si="0"/>
        <v>0</v>
      </c>
      <c r="H36" s="6">
        <f t="shared" si="1"/>
        <v>0</v>
      </c>
      <c r="I36" s="6">
        <f t="shared" si="2"/>
        <v>0</v>
      </c>
    </row>
    <row r="37" spans="1:9" ht="31.5" x14ac:dyDescent="0.2">
      <c r="A37" s="3">
        <v>35</v>
      </c>
      <c r="B37" s="4" t="s">
        <v>148</v>
      </c>
      <c r="C37" s="22" t="s">
        <v>20</v>
      </c>
      <c r="D37" s="20"/>
      <c r="E37" s="10">
        <v>10</v>
      </c>
      <c r="F37" s="49"/>
      <c r="G37" s="9">
        <f t="shared" si="0"/>
        <v>0</v>
      </c>
      <c r="H37" s="6">
        <f t="shared" si="1"/>
        <v>0</v>
      </c>
      <c r="I37" s="6">
        <f t="shared" si="2"/>
        <v>0</v>
      </c>
    </row>
    <row r="38" spans="1:9" ht="47.25" x14ac:dyDescent="0.2">
      <c r="A38" s="3">
        <v>36</v>
      </c>
      <c r="B38" s="4" t="s">
        <v>110</v>
      </c>
      <c r="C38" s="22" t="s">
        <v>20</v>
      </c>
      <c r="D38" s="20" t="s">
        <v>121</v>
      </c>
      <c r="E38" s="10">
        <v>10</v>
      </c>
      <c r="F38" s="49"/>
      <c r="G38" s="9">
        <f t="shared" si="0"/>
        <v>0</v>
      </c>
      <c r="H38" s="6">
        <f t="shared" si="1"/>
        <v>0</v>
      </c>
      <c r="I38" s="6">
        <f t="shared" si="2"/>
        <v>0</v>
      </c>
    </row>
    <row r="39" spans="1:9" ht="47.25" x14ac:dyDescent="0.2">
      <c r="A39" s="3">
        <v>37</v>
      </c>
      <c r="B39" s="4" t="s">
        <v>111</v>
      </c>
      <c r="C39" s="22" t="s">
        <v>20</v>
      </c>
      <c r="D39" s="20" t="s">
        <v>121</v>
      </c>
      <c r="E39" s="10">
        <v>100</v>
      </c>
      <c r="F39" s="49"/>
      <c r="G39" s="9">
        <f t="shared" si="0"/>
        <v>0</v>
      </c>
      <c r="H39" s="6">
        <f t="shared" si="1"/>
        <v>0</v>
      </c>
      <c r="I39" s="6">
        <f t="shared" si="2"/>
        <v>0</v>
      </c>
    </row>
    <row r="40" spans="1:9" ht="31.5" x14ac:dyDescent="0.2">
      <c r="A40" s="3">
        <v>38</v>
      </c>
      <c r="B40" s="7" t="s">
        <v>12</v>
      </c>
      <c r="C40" s="21" t="s">
        <v>20</v>
      </c>
      <c r="D40" s="21" t="s">
        <v>121</v>
      </c>
      <c r="E40" s="8">
        <v>50</v>
      </c>
      <c r="F40" s="49"/>
      <c r="G40" s="9">
        <f t="shared" si="0"/>
        <v>0</v>
      </c>
      <c r="H40" s="6">
        <f t="shared" si="1"/>
        <v>0</v>
      </c>
      <c r="I40" s="6">
        <f t="shared" si="2"/>
        <v>0</v>
      </c>
    </row>
    <row r="41" spans="1:9" ht="31.5" x14ac:dyDescent="0.2">
      <c r="A41" s="3">
        <v>39</v>
      </c>
      <c r="B41" s="7" t="s">
        <v>28</v>
      </c>
      <c r="C41" s="21" t="s">
        <v>20</v>
      </c>
      <c r="D41" s="21" t="s">
        <v>121</v>
      </c>
      <c r="E41" s="8">
        <v>120</v>
      </c>
      <c r="F41" s="49"/>
      <c r="G41" s="9">
        <f t="shared" si="0"/>
        <v>0</v>
      </c>
      <c r="H41" s="6">
        <f t="shared" si="1"/>
        <v>0</v>
      </c>
      <c r="I41" s="6">
        <f t="shared" si="2"/>
        <v>0</v>
      </c>
    </row>
    <row r="42" spans="1:9" ht="31.5" x14ac:dyDescent="0.2">
      <c r="A42" s="3">
        <v>40</v>
      </c>
      <c r="B42" s="4" t="s">
        <v>82</v>
      </c>
      <c r="C42" s="20" t="s">
        <v>20</v>
      </c>
      <c r="D42" s="20" t="s">
        <v>121</v>
      </c>
      <c r="E42" s="5">
        <v>20</v>
      </c>
      <c r="F42" s="49"/>
      <c r="G42" s="9">
        <f t="shared" si="0"/>
        <v>0</v>
      </c>
      <c r="H42" s="6">
        <f t="shared" si="1"/>
        <v>0</v>
      </c>
      <c r="I42" s="6">
        <f t="shared" si="2"/>
        <v>0</v>
      </c>
    </row>
    <row r="43" spans="1:9" ht="31.5" x14ac:dyDescent="0.2">
      <c r="A43" s="3">
        <v>41</v>
      </c>
      <c r="B43" s="4" t="s">
        <v>29</v>
      </c>
      <c r="C43" s="20" t="s">
        <v>20</v>
      </c>
      <c r="D43" s="20" t="s">
        <v>121</v>
      </c>
      <c r="E43" s="5">
        <v>50</v>
      </c>
      <c r="F43" s="49"/>
      <c r="G43" s="9">
        <f t="shared" si="0"/>
        <v>0</v>
      </c>
      <c r="H43" s="6">
        <f t="shared" si="1"/>
        <v>0</v>
      </c>
      <c r="I43" s="6">
        <f t="shared" si="2"/>
        <v>0</v>
      </c>
    </row>
    <row r="44" spans="1:9" ht="31.5" x14ac:dyDescent="0.2">
      <c r="A44" s="3">
        <v>42</v>
      </c>
      <c r="B44" s="4" t="s">
        <v>125</v>
      </c>
      <c r="C44" s="20" t="s">
        <v>20</v>
      </c>
      <c r="D44" s="20" t="s">
        <v>121</v>
      </c>
      <c r="E44" s="5">
        <v>80</v>
      </c>
      <c r="F44" s="49"/>
      <c r="G44" s="9">
        <f t="shared" si="0"/>
        <v>0</v>
      </c>
      <c r="H44" s="6">
        <f t="shared" si="1"/>
        <v>0</v>
      </c>
      <c r="I44" s="6">
        <f t="shared" si="2"/>
        <v>0</v>
      </c>
    </row>
    <row r="45" spans="1:9" s="12" customFormat="1" ht="31.5" x14ac:dyDescent="0.2">
      <c r="A45" s="3">
        <v>43</v>
      </c>
      <c r="B45" s="4" t="s">
        <v>89</v>
      </c>
      <c r="C45" s="20" t="s">
        <v>20</v>
      </c>
      <c r="D45" s="20" t="s">
        <v>121</v>
      </c>
      <c r="E45" s="5">
        <v>20</v>
      </c>
      <c r="F45" s="49"/>
      <c r="G45" s="9">
        <f t="shared" si="0"/>
        <v>0</v>
      </c>
      <c r="H45" s="6">
        <f t="shared" si="1"/>
        <v>0</v>
      </c>
      <c r="I45" s="6">
        <f t="shared" si="2"/>
        <v>0</v>
      </c>
    </row>
    <row r="46" spans="1:9" ht="31.5" x14ac:dyDescent="0.2">
      <c r="A46" s="3">
        <v>44</v>
      </c>
      <c r="B46" s="4" t="s">
        <v>90</v>
      </c>
      <c r="C46" s="20" t="s">
        <v>20</v>
      </c>
      <c r="D46" s="20" t="s">
        <v>121</v>
      </c>
      <c r="E46" s="5">
        <v>20</v>
      </c>
      <c r="F46" s="49"/>
      <c r="G46" s="9">
        <f t="shared" si="0"/>
        <v>0</v>
      </c>
      <c r="H46" s="6">
        <f t="shared" si="1"/>
        <v>0</v>
      </c>
      <c r="I46" s="6">
        <f t="shared" si="2"/>
        <v>0</v>
      </c>
    </row>
    <row r="47" spans="1:9" ht="31.5" x14ac:dyDescent="0.2">
      <c r="A47" s="3">
        <v>45</v>
      </c>
      <c r="B47" s="40" t="s">
        <v>165</v>
      </c>
      <c r="C47" s="41" t="s">
        <v>20</v>
      </c>
      <c r="D47" s="41" t="s">
        <v>127</v>
      </c>
      <c r="E47" s="37">
        <v>20</v>
      </c>
      <c r="F47" s="49"/>
      <c r="G47" s="9">
        <f t="shared" si="0"/>
        <v>0</v>
      </c>
      <c r="H47" s="6">
        <f t="shared" si="1"/>
        <v>0</v>
      </c>
      <c r="I47" s="6">
        <f t="shared" si="2"/>
        <v>0</v>
      </c>
    </row>
    <row r="48" spans="1:9" s="12" customFormat="1" ht="47.25" x14ac:dyDescent="0.2">
      <c r="A48" s="3">
        <v>46</v>
      </c>
      <c r="B48" s="4" t="s">
        <v>308</v>
      </c>
      <c r="C48" s="20" t="s">
        <v>39</v>
      </c>
      <c r="D48" s="20" t="s">
        <v>121</v>
      </c>
      <c r="E48" s="5">
        <v>10</v>
      </c>
      <c r="F48" s="49"/>
      <c r="G48" s="9">
        <f t="shared" si="0"/>
        <v>0</v>
      </c>
      <c r="H48" s="6">
        <f t="shared" si="1"/>
        <v>0</v>
      </c>
      <c r="I48" s="6">
        <f t="shared" si="2"/>
        <v>0</v>
      </c>
    </row>
    <row r="49" spans="1:9" ht="31.5" x14ac:dyDescent="0.2">
      <c r="A49" s="3">
        <v>47</v>
      </c>
      <c r="B49" s="4" t="s">
        <v>326</v>
      </c>
      <c r="C49" s="22" t="s">
        <v>60</v>
      </c>
      <c r="D49" s="20" t="s">
        <v>121</v>
      </c>
      <c r="E49" s="10">
        <v>25</v>
      </c>
      <c r="F49" s="49"/>
      <c r="G49" s="9">
        <f t="shared" si="0"/>
        <v>0</v>
      </c>
      <c r="H49" s="6">
        <f t="shared" si="1"/>
        <v>0</v>
      </c>
      <c r="I49" s="6">
        <f t="shared" si="2"/>
        <v>0</v>
      </c>
    </row>
    <row r="50" spans="1:9" ht="31.5" x14ac:dyDescent="0.2">
      <c r="A50" s="3">
        <v>48</v>
      </c>
      <c r="B50" s="4" t="s">
        <v>207</v>
      </c>
      <c r="C50" s="20" t="s">
        <v>60</v>
      </c>
      <c r="D50" s="20" t="s">
        <v>121</v>
      </c>
      <c r="E50" s="5">
        <v>30</v>
      </c>
      <c r="F50" s="49"/>
      <c r="G50" s="9">
        <f t="shared" si="0"/>
        <v>0</v>
      </c>
      <c r="H50" s="6">
        <f t="shared" si="1"/>
        <v>0</v>
      </c>
      <c r="I50" s="6">
        <f t="shared" si="2"/>
        <v>0</v>
      </c>
    </row>
    <row r="51" spans="1:9" ht="15.75" x14ac:dyDescent="0.2">
      <c r="A51" s="3">
        <v>49</v>
      </c>
      <c r="B51" s="4" t="s">
        <v>163</v>
      </c>
      <c r="C51" s="20" t="s">
        <v>5</v>
      </c>
      <c r="D51" s="20" t="s">
        <v>121</v>
      </c>
      <c r="E51" s="5">
        <v>30</v>
      </c>
      <c r="F51" s="49"/>
      <c r="G51" s="9">
        <f t="shared" si="0"/>
        <v>0</v>
      </c>
      <c r="H51" s="6">
        <f t="shared" si="1"/>
        <v>0</v>
      </c>
      <c r="I51" s="6">
        <f t="shared" si="2"/>
        <v>0</v>
      </c>
    </row>
    <row r="52" spans="1:9" ht="15.75" x14ac:dyDescent="0.2">
      <c r="A52" s="3">
        <v>50</v>
      </c>
      <c r="B52" s="4" t="s">
        <v>164</v>
      </c>
      <c r="C52" s="20" t="s">
        <v>5</v>
      </c>
      <c r="D52" s="20" t="s">
        <v>121</v>
      </c>
      <c r="E52" s="5">
        <v>20</v>
      </c>
      <c r="F52" s="49"/>
      <c r="G52" s="9">
        <f t="shared" si="0"/>
        <v>0</v>
      </c>
      <c r="H52" s="6">
        <f t="shared" si="1"/>
        <v>0</v>
      </c>
      <c r="I52" s="6">
        <f t="shared" si="2"/>
        <v>0</v>
      </c>
    </row>
    <row r="53" spans="1:9" ht="31.5" x14ac:dyDescent="0.2">
      <c r="A53" s="3">
        <v>51</v>
      </c>
      <c r="B53" s="4" t="s">
        <v>220</v>
      </c>
      <c r="C53" s="20" t="s">
        <v>208</v>
      </c>
      <c r="D53" s="20" t="s">
        <v>121</v>
      </c>
      <c r="E53" s="5">
        <v>55</v>
      </c>
      <c r="F53" s="49"/>
      <c r="G53" s="9">
        <f t="shared" si="0"/>
        <v>0</v>
      </c>
      <c r="H53" s="6">
        <f t="shared" si="1"/>
        <v>0</v>
      </c>
      <c r="I53" s="6">
        <f t="shared" si="2"/>
        <v>0</v>
      </c>
    </row>
    <row r="54" spans="1:9" ht="31.5" x14ac:dyDescent="0.2">
      <c r="A54" s="3">
        <v>52</v>
      </c>
      <c r="B54" s="4" t="s">
        <v>280</v>
      </c>
      <c r="C54" s="20" t="s">
        <v>20</v>
      </c>
      <c r="D54" s="20"/>
      <c r="E54" s="5">
        <v>20</v>
      </c>
      <c r="F54" s="49"/>
      <c r="G54" s="9">
        <f t="shared" si="0"/>
        <v>0</v>
      </c>
      <c r="H54" s="6">
        <f t="shared" si="1"/>
        <v>0</v>
      </c>
      <c r="I54" s="6">
        <f t="shared" si="2"/>
        <v>0</v>
      </c>
    </row>
    <row r="55" spans="1:9" ht="15.75" x14ac:dyDescent="0.2">
      <c r="A55" s="3">
        <v>53</v>
      </c>
      <c r="B55" s="4" t="s">
        <v>98</v>
      </c>
      <c r="C55" s="20" t="s">
        <v>20</v>
      </c>
      <c r="D55" s="20" t="s">
        <v>121</v>
      </c>
      <c r="E55" s="5">
        <v>60</v>
      </c>
      <c r="F55" s="49"/>
      <c r="G55" s="9">
        <f t="shared" si="0"/>
        <v>0</v>
      </c>
      <c r="H55" s="6">
        <f t="shared" si="1"/>
        <v>0</v>
      </c>
      <c r="I55" s="6">
        <f t="shared" si="2"/>
        <v>0</v>
      </c>
    </row>
    <row r="56" spans="1:9" s="12" customFormat="1" ht="15.75" x14ac:dyDescent="0.2">
      <c r="A56" s="3">
        <v>54</v>
      </c>
      <c r="B56" s="4" t="s">
        <v>243</v>
      </c>
      <c r="C56" s="22" t="s">
        <v>20</v>
      </c>
      <c r="D56" s="20"/>
      <c r="E56" s="10">
        <v>15</v>
      </c>
      <c r="F56" s="49"/>
      <c r="G56" s="9">
        <f t="shared" si="0"/>
        <v>0</v>
      </c>
      <c r="H56" s="6">
        <f t="shared" si="1"/>
        <v>0</v>
      </c>
      <c r="I56" s="6">
        <f t="shared" si="2"/>
        <v>0</v>
      </c>
    </row>
    <row r="57" spans="1:9" ht="31.5" x14ac:dyDescent="0.2">
      <c r="A57" s="3">
        <v>55</v>
      </c>
      <c r="B57" s="4" t="s">
        <v>62</v>
      </c>
      <c r="C57" s="22" t="s">
        <v>20</v>
      </c>
      <c r="D57" s="20" t="s">
        <v>121</v>
      </c>
      <c r="E57" s="10">
        <v>20</v>
      </c>
      <c r="F57" s="49"/>
      <c r="G57" s="9">
        <f t="shared" si="0"/>
        <v>0</v>
      </c>
      <c r="H57" s="6">
        <f t="shared" si="1"/>
        <v>0</v>
      </c>
      <c r="I57" s="6">
        <f t="shared" si="2"/>
        <v>0</v>
      </c>
    </row>
    <row r="58" spans="1:9" s="12" customFormat="1" ht="15.75" x14ac:dyDescent="0.2">
      <c r="A58" s="3">
        <v>56</v>
      </c>
      <c r="B58" s="4" t="s">
        <v>96</v>
      </c>
      <c r="C58" s="20" t="s">
        <v>20</v>
      </c>
      <c r="D58" s="20" t="s">
        <v>121</v>
      </c>
      <c r="E58" s="5">
        <v>200</v>
      </c>
      <c r="F58" s="49"/>
      <c r="G58" s="9">
        <f t="shared" si="0"/>
        <v>0</v>
      </c>
      <c r="H58" s="6">
        <f t="shared" si="1"/>
        <v>0</v>
      </c>
      <c r="I58" s="6">
        <f t="shared" si="2"/>
        <v>0</v>
      </c>
    </row>
    <row r="59" spans="1:9" ht="15.75" x14ac:dyDescent="0.2">
      <c r="A59" s="3">
        <v>57</v>
      </c>
      <c r="B59" s="4" t="s">
        <v>152</v>
      </c>
      <c r="C59" s="20" t="s">
        <v>20</v>
      </c>
      <c r="D59" s="20" t="s">
        <v>121</v>
      </c>
      <c r="E59" s="5">
        <v>80</v>
      </c>
      <c r="F59" s="49"/>
      <c r="G59" s="9">
        <f t="shared" si="0"/>
        <v>0</v>
      </c>
      <c r="H59" s="6">
        <f t="shared" si="1"/>
        <v>0</v>
      </c>
      <c r="I59" s="6">
        <f t="shared" si="2"/>
        <v>0</v>
      </c>
    </row>
    <row r="60" spans="1:9" ht="15.75" x14ac:dyDescent="0.2">
      <c r="A60" s="3">
        <v>58</v>
      </c>
      <c r="B60" s="4" t="s">
        <v>95</v>
      </c>
      <c r="C60" s="20" t="s">
        <v>20</v>
      </c>
      <c r="D60" s="20" t="s">
        <v>121</v>
      </c>
      <c r="E60" s="5">
        <v>120</v>
      </c>
      <c r="F60" s="49"/>
      <c r="G60" s="9">
        <f t="shared" si="0"/>
        <v>0</v>
      </c>
      <c r="H60" s="6">
        <f t="shared" si="1"/>
        <v>0</v>
      </c>
      <c r="I60" s="6">
        <f t="shared" si="2"/>
        <v>0</v>
      </c>
    </row>
    <row r="61" spans="1:9" ht="31.5" x14ac:dyDescent="0.2">
      <c r="A61" s="3">
        <v>59</v>
      </c>
      <c r="B61" s="40" t="s">
        <v>118</v>
      </c>
      <c r="C61" s="41" t="s">
        <v>5</v>
      </c>
      <c r="D61" s="41" t="s">
        <v>127</v>
      </c>
      <c r="E61" s="37">
        <v>20</v>
      </c>
      <c r="F61" s="49"/>
      <c r="G61" s="9">
        <f t="shared" si="0"/>
        <v>0</v>
      </c>
      <c r="H61" s="6">
        <f t="shared" si="1"/>
        <v>0</v>
      </c>
      <c r="I61" s="6">
        <f t="shared" si="2"/>
        <v>0</v>
      </c>
    </row>
    <row r="62" spans="1:9" s="12" customFormat="1" ht="15.75" x14ac:dyDescent="0.2">
      <c r="A62" s="3">
        <v>60</v>
      </c>
      <c r="B62" s="4" t="s">
        <v>99</v>
      </c>
      <c r="C62" s="20" t="s">
        <v>20</v>
      </c>
      <c r="D62" s="20" t="s">
        <v>121</v>
      </c>
      <c r="E62" s="5">
        <v>100</v>
      </c>
      <c r="F62" s="49"/>
      <c r="G62" s="9">
        <f t="shared" si="0"/>
        <v>0</v>
      </c>
      <c r="H62" s="6">
        <f t="shared" si="1"/>
        <v>0</v>
      </c>
      <c r="I62" s="6">
        <f t="shared" si="2"/>
        <v>0</v>
      </c>
    </row>
    <row r="63" spans="1:9" s="12" customFormat="1" ht="47.25" x14ac:dyDescent="0.2">
      <c r="A63" s="3">
        <v>61</v>
      </c>
      <c r="B63" s="4" t="s">
        <v>244</v>
      </c>
      <c r="C63" s="21" t="s">
        <v>5</v>
      </c>
      <c r="D63" s="20"/>
      <c r="E63" s="5">
        <v>50</v>
      </c>
      <c r="F63" s="49"/>
      <c r="G63" s="9">
        <f t="shared" si="0"/>
        <v>0</v>
      </c>
      <c r="H63" s="6">
        <f t="shared" si="1"/>
        <v>0</v>
      </c>
      <c r="I63" s="6">
        <f t="shared" si="2"/>
        <v>0</v>
      </c>
    </row>
    <row r="64" spans="1:9" ht="31.5" x14ac:dyDescent="0.2">
      <c r="A64" s="3">
        <v>62</v>
      </c>
      <c r="B64" s="4" t="s">
        <v>245</v>
      </c>
      <c r="C64" s="21" t="s">
        <v>5</v>
      </c>
      <c r="D64" s="20"/>
      <c r="E64" s="5">
        <v>400</v>
      </c>
      <c r="F64" s="49"/>
      <c r="G64" s="9">
        <f t="shared" si="0"/>
        <v>0</v>
      </c>
      <c r="H64" s="6">
        <f t="shared" si="1"/>
        <v>0</v>
      </c>
      <c r="I64" s="6">
        <f t="shared" si="2"/>
        <v>0</v>
      </c>
    </row>
    <row r="65" spans="1:9" s="12" customFormat="1" ht="63" x14ac:dyDescent="0.2">
      <c r="A65" s="3">
        <v>63</v>
      </c>
      <c r="B65" s="7" t="s">
        <v>248</v>
      </c>
      <c r="C65" s="22" t="s">
        <v>5</v>
      </c>
      <c r="D65" s="20"/>
      <c r="E65" s="10">
        <v>20</v>
      </c>
      <c r="F65" s="49"/>
      <c r="G65" s="9">
        <f t="shared" si="0"/>
        <v>0</v>
      </c>
      <c r="H65" s="6">
        <f t="shared" si="1"/>
        <v>0</v>
      </c>
      <c r="I65" s="6">
        <f t="shared" si="2"/>
        <v>0</v>
      </c>
    </row>
    <row r="66" spans="1:9" s="12" customFormat="1" ht="63" x14ac:dyDescent="0.2">
      <c r="A66" s="3">
        <v>64</v>
      </c>
      <c r="B66" s="7" t="s">
        <v>247</v>
      </c>
      <c r="C66" s="22" t="s">
        <v>5</v>
      </c>
      <c r="D66" s="20"/>
      <c r="E66" s="10">
        <v>20</v>
      </c>
      <c r="F66" s="49"/>
      <c r="G66" s="9">
        <f t="shared" si="0"/>
        <v>0</v>
      </c>
      <c r="H66" s="6">
        <f t="shared" si="1"/>
        <v>0</v>
      </c>
      <c r="I66" s="6">
        <f t="shared" si="2"/>
        <v>0</v>
      </c>
    </row>
    <row r="67" spans="1:9" s="12" customFormat="1" ht="31.5" x14ac:dyDescent="0.2">
      <c r="A67" s="3">
        <v>65</v>
      </c>
      <c r="B67" s="4" t="s">
        <v>246</v>
      </c>
      <c r="C67" s="21" t="s">
        <v>5</v>
      </c>
      <c r="D67" s="20"/>
      <c r="E67" s="10">
        <v>200</v>
      </c>
      <c r="F67" s="49"/>
      <c r="G67" s="9">
        <f t="shared" si="0"/>
        <v>0</v>
      </c>
      <c r="H67" s="6">
        <f t="shared" si="1"/>
        <v>0</v>
      </c>
      <c r="I67" s="6">
        <f t="shared" si="2"/>
        <v>0</v>
      </c>
    </row>
    <row r="68" spans="1:9" s="12" customFormat="1" ht="78.75" x14ac:dyDescent="0.2">
      <c r="A68" s="3">
        <v>66</v>
      </c>
      <c r="B68" s="7" t="s">
        <v>249</v>
      </c>
      <c r="C68" s="22" t="s">
        <v>5</v>
      </c>
      <c r="D68" s="20"/>
      <c r="E68" s="10">
        <v>30</v>
      </c>
      <c r="F68" s="49"/>
      <c r="G68" s="9">
        <f t="shared" ref="G68:G131" si="3">E68*F68</f>
        <v>0</v>
      </c>
      <c r="H68" s="6">
        <f t="shared" ref="H68:H131" si="4">G68*4</f>
        <v>0</v>
      </c>
      <c r="I68" s="6">
        <f t="shared" ref="I68:I131" si="5">H68*1.22</f>
        <v>0</v>
      </c>
    </row>
    <row r="69" spans="1:9" ht="44.25" x14ac:dyDescent="0.2">
      <c r="A69" s="3">
        <v>67</v>
      </c>
      <c r="B69" s="7" t="s">
        <v>166</v>
      </c>
      <c r="C69" s="21" t="s">
        <v>5</v>
      </c>
      <c r="D69" s="21" t="s">
        <v>120</v>
      </c>
      <c r="E69" s="8">
        <v>20</v>
      </c>
      <c r="F69" s="49"/>
      <c r="G69" s="9">
        <f t="shared" si="3"/>
        <v>0</v>
      </c>
      <c r="H69" s="6">
        <f t="shared" si="4"/>
        <v>0</v>
      </c>
      <c r="I69" s="6">
        <f t="shared" si="5"/>
        <v>0</v>
      </c>
    </row>
    <row r="70" spans="1:9" ht="44.25" x14ac:dyDescent="0.2">
      <c r="A70" s="3">
        <v>68</v>
      </c>
      <c r="B70" s="7" t="s">
        <v>167</v>
      </c>
      <c r="C70" s="23" t="s">
        <v>5</v>
      </c>
      <c r="D70" s="21" t="s">
        <v>120</v>
      </c>
      <c r="E70" s="11">
        <v>10</v>
      </c>
      <c r="F70" s="49"/>
      <c r="G70" s="9">
        <f t="shared" si="3"/>
        <v>0</v>
      </c>
      <c r="H70" s="6">
        <f t="shared" si="4"/>
        <v>0</v>
      </c>
      <c r="I70" s="6">
        <f t="shared" si="5"/>
        <v>0</v>
      </c>
    </row>
    <row r="71" spans="1:9" ht="44.25" x14ac:dyDescent="0.2">
      <c r="A71" s="3">
        <v>69</v>
      </c>
      <c r="B71" s="7" t="s">
        <v>168</v>
      </c>
      <c r="C71" s="23" t="s">
        <v>5</v>
      </c>
      <c r="D71" s="21" t="s">
        <v>128</v>
      </c>
      <c r="E71" s="11">
        <v>5</v>
      </c>
      <c r="F71" s="49"/>
      <c r="G71" s="9">
        <f t="shared" si="3"/>
        <v>0</v>
      </c>
      <c r="H71" s="6">
        <f t="shared" si="4"/>
        <v>0</v>
      </c>
      <c r="I71" s="6">
        <f t="shared" si="5"/>
        <v>0</v>
      </c>
    </row>
    <row r="72" spans="1:9" ht="44.25" x14ac:dyDescent="0.2">
      <c r="A72" s="3">
        <v>70</v>
      </c>
      <c r="B72" s="4" t="s">
        <v>169</v>
      </c>
      <c r="C72" s="20" t="s">
        <v>5</v>
      </c>
      <c r="D72" s="20" t="s">
        <v>121</v>
      </c>
      <c r="E72" s="5">
        <v>5</v>
      </c>
      <c r="F72" s="49"/>
      <c r="G72" s="9">
        <f t="shared" si="3"/>
        <v>0</v>
      </c>
      <c r="H72" s="6">
        <f t="shared" si="4"/>
        <v>0</v>
      </c>
      <c r="I72" s="6">
        <f t="shared" si="5"/>
        <v>0</v>
      </c>
    </row>
    <row r="73" spans="1:9" ht="44.25" x14ac:dyDescent="0.2">
      <c r="A73" s="3">
        <v>71</v>
      </c>
      <c r="B73" s="4" t="s">
        <v>170</v>
      </c>
      <c r="C73" s="20" t="s">
        <v>5</v>
      </c>
      <c r="D73" s="20" t="s">
        <v>121</v>
      </c>
      <c r="E73" s="5">
        <v>5</v>
      </c>
      <c r="F73" s="49"/>
      <c r="G73" s="9">
        <f t="shared" si="3"/>
        <v>0</v>
      </c>
      <c r="H73" s="6">
        <f t="shared" si="4"/>
        <v>0</v>
      </c>
      <c r="I73" s="6">
        <f t="shared" si="5"/>
        <v>0</v>
      </c>
    </row>
    <row r="74" spans="1:9" ht="44.25" x14ac:dyDescent="0.2">
      <c r="A74" s="3">
        <v>72</v>
      </c>
      <c r="B74" s="4" t="s">
        <v>171</v>
      </c>
      <c r="C74" s="20" t="s">
        <v>5</v>
      </c>
      <c r="D74" s="20"/>
      <c r="E74" s="5">
        <v>10</v>
      </c>
      <c r="F74" s="49"/>
      <c r="G74" s="9">
        <f t="shared" si="3"/>
        <v>0</v>
      </c>
      <c r="H74" s="6">
        <f t="shared" si="4"/>
        <v>0</v>
      </c>
      <c r="I74" s="6">
        <f t="shared" si="5"/>
        <v>0</v>
      </c>
    </row>
    <row r="75" spans="1:9" ht="44.25" x14ac:dyDescent="0.2">
      <c r="A75" s="3">
        <v>73</v>
      </c>
      <c r="B75" s="4" t="s">
        <v>327</v>
      </c>
      <c r="C75" s="20" t="s">
        <v>5</v>
      </c>
      <c r="D75" s="20"/>
      <c r="E75" s="5">
        <v>7</v>
      </c>
      <c r="F75" s="49"/>
      <c r="G75" s="9">
        <f t="shared" si="3"/>
        <v>0</v>
      </c>
      <c r="H75" s="6">
        <f t="shared" si="4"/>
        <v>0</v>
      </c>
      <c r="I75" s="6">
        <f t="shared" si="5"/>
        <v>0</v>
      </c>
    </row>
    <row r="76" spans="1:9" ht="44.25" x14ac:dyDescent="0.2">
      <c r="A76" s="3">
        <v>74</v>
      </c>
      <c r="B76" s="7" t="s">
        <v>172</v>
      </c>
      <c r="C76" s="21" t="s">
        <v>5</v>
      </c>
      <c r="D76" s="21" t="s">
        <v>121</v>
      </c>
      <c r="E76" s="8">
        <v>18</v>
      </c>
      <c r="F76" s="49"/>
      <c r="G76" s="9">
        <f t="shared" si="3"/>
        <v>0</v>
      </c>
      <c r="H76" s="6">
        <f t="shared" si="4"/>
        <v>0</v>
      </c>
      <c r="I76" s="6">
        <f t="shared" si="5"/>
        <v>0</v>
      </c>
    </row>
    <row r="77" spans="1:9" ht="44.25" x14ac:dyDescent="0.2">
      <c r="A77" s="3">
        <v>75</v>
      </c>
      <c r="B77" s="4" t="s">
        <v>173</v>
      </c>
      <c r="C77" s="20" t="s">
        <v>5</v>
      </c>
      <c r="D77" s="20" t="s">
        <v>121</v>
      </c>
      <c r="E77" s="5">
        <v>5</v>
      </c>
      <c r="F77" s="49"/>
      <c r="G77" s="9">
        <f t="shared" si="3"/>
        <v>0</v>
      </c>
      <c r="H77" s="6">
        <f t="shared" si="4"/>
        <v>0</v>
      </c>
      <c r="I77" s="6">
        <f t="shared" si="5"/>
        <v>0</v>
      </c>
    </row>
    <row r="78" spans="1:9" s="12" customFormat="1" ht="44.25" x14ac:dyDescent="0.2">
      <c r="A78" s="3">
        <v>76</v>
      </c>
      <c r="B78" s="4" t="s">
        <v>204</v>
      </c>
      <c r="C78" s="20" t="s">
        <v>5</v>
      </c>
      <c r="D78" s="20"/>
      <c r="E78" s="5">
        <v>5</v>
      </c>
      <c r="F78" s="49"/>
      <c r="G78" s="9">
        <f t="shared" si="3"/>
        <v>0</v>
      </c>
      <c r="H78" s="6">
        <f t="shared" si="4"/>
        <v>0</v>
      </c>
      <c r="I78" s="6">
        <f t="shared" si="5"/>
        <v>0</v>
      </c>
    </row>
    <row r="79" spans="1:9" s="12" customFormat="1" ht="44.25" x14ac:dyDescent="0.2">
      <c r="A79" s="3">
        <v>77</v>
      </c>
      <c r="B79" s="4" t="s">
        <v>205</v>
      </c>
      <c r="C79" s="20" t="s">
        <v>5</v>
      </c>
      <c r="D79" s="20" t="s">
        <v>121</v>
      </c>
      <c r="E79" s="5">
        <v>5</v>
      </c>
      <c r="F79" s="49"/>
      <c r="G79" s="9">
        <f t="shared" si="3"/>
        <v>0</v>
      </c>
      <c r="H79" s="6">
        <f t="shared" si="4"/>
        <v>0</v>
      </c>
      <c r="I79" s="6">
        <f t="shared" si="5"/>
        <v>0</v>
      </c>
    </row>
    <row r="80" spans="1:9" ht="44.25" x14ac:dyDescent="0.2">
      <c r="A80" s="3">
        <v>78</v>
      </c>
      <c r="B80" s="4" t="s">
        <v>281</v>
      </c>
      <c r="C80" s="20" t="s">
        <v>5</v>
      </c>
      <c r="D80" s="20" t="s">
        <v>121</v>
      </c>
      <c r="E80" s="5">
        <v>5</v>
      </c>
      <c r="F80" s="49"/>
      <c r="G80" s="9">
        <f t="shared" si="3"/>
        <v>0</v>
      </c>
      <c r="H80" s="6">
        <f t="shared" si="4"/>
        <v>0</v>
      </c>
      <c r="I80" s="6">
        <f t="shared" si="5"/>
        <v>0</v>
      </c>
    </row>
    <row r="81" spans="1:9" s="12" customFormat="1" ht="44.25" x14ac:dyDescent="0.2">
      <c r="A81" s="3">
        <v>79</v>
      </c>
      <c r="B81" s="4" t="s">
        <v>174</v>
      </c>
      <c r="C81" s="20" t="s">
        <v>5</v>
      </c>
      <c r="D81" s="20" t="s">
        <v>121</v>
      </c>
      <c r="E81" s="5">
        <v>5</v>
      </c>
      <c r="F81" s="49"/>
      <c r="G81" s="9">
        <f t="shared" si="3"/>
        <v>0</v>
      </c>
      <c r="H81" s="6">
        <f t="shared" si="4"/>
        <v>0</v>
      </c>
      <c r="I81" s="6">
        <f t="shared" si="5"/>
        <v>0</v>
      </c>
    </row>
    <row r="82" spans="1:9" ht="44.25" x14ac:dyDescent="0.2">
      <c r="A82" s="3">
        <v>80</v>
      </c>
      <c r="B82" s="4" t="s">
        <v>175</v>
      </c>
      <c r="C82" s="20" t="s">
        <v>5</v>
      </c>
      <c r="D82" s="20" t="s">
        <v>121</v>
      </c>
      <c r="E82" s="5">
        <v>5</v>
      </c>
      <c r="F82" s="49"/>
      <c r="G82" s="9">
        <f t="shared" si="3"/>
        <v>0</v>
      </c>
      <c r="H82" s="6">
        <f t="shared" si="4"/>
        <v>0</v>
      </c>
      <c r="I82" s="6">
        <f t="shared" si="5"/>
        <v>0</v>
      </c>
    </row>
    <row r="83" spans="1:9" ht="47.25" x14ac:dyDescent="0.2">
      <c r="A83" s="3">
        <v>81</v>
      </c>
      <c r="B83" s="4" t="s">
        <v>63</v>
      </c>
      <c r="C83" s="20" t="s">
        <v>5</v>
      </c>
      <c r="D83" s="20" t="s">
        <v>121</v>
      </c>
      <c r="E83" s="5">
        <v>5</v>
      </c>
      <c r="F83" s="49"/>
      <c r="G83" s="9">
        <f t="shared" si="3"/>
        <v>0</v>
      </c>
      <c r="H83" s="6">
        <f t="shared" si="4"/>
        <v>0</v>
      </c>
      <c r="I83" s="6">
        <f t="shared" si="5"/>
        <v>0</v>
      </c>
    </row>
    <row r="84" spans="1:9" ht="15.75" x14ac:dyDescent="0.2">
      <c r="A84" s="3">
        <v>82</v>
      </c>
      <c r="B84" s="4" t="s">
        <v>136</v>
      </c>
      <c r="C84" s="20" t="s">
        <v>20</v>
      </c>
      <c r="D84" s="20" t="s">
        <v>121</v>
      </c>
      <c r="E84" s="5">
        <v>800</v>
      </c>
      <c r="F84" s="49"/>
      <c r="G84" s="9">
        <f t="shared" si="3"/>
        <v>0</v>
      </c>
      <c r="H84" s="6">
        <f t="shared" si="4"/>
        <v>0</v>
      </c>
      <c r="I84" s="6">
        <f t="shared" si="5"/>
        <v>0</v>
      </c>
    </row>
    <row r="85" spans="1:9" ht="15.75" x14ac:dyDescent="0.2">
      <c r="A85" s="3">
        <v>83</v>
      </c>
      <c r="B85" s="4" t="s">
        <v>135</v>
      </c>
      <c r="C85" s="20" t="s">
        <v>20</v>
      </c>
      <c r="D85" s="20" t="s">
        <v>121</v>
      </c>
      <c r="E85" s="5">
        <v>300</v>
      </c>
      <c r="F85" s="49"/>
      <c r="G85" s="9">
        <f t="shared" si="3"/>
        <v>0</v>
      </c>
      <c r="H85" s="6">
        <f t="shared" si="4"/>
        <v>0</v>
      </c>
      <c r="I85" s="6">
        <f t="shared" si="5"/>
        <v>0</v>
      </c>
    </row>
    <row r="86" spans="1:9" ht="63" x14ac:dyDescent="0.2">
      <c r="A86" s="3">
        <v>84</v>
      </c>
      <c r="B86" s="4" t="s">
        <v>176</v>
      </c>
      <c r="C86" s="20" t="s">
        <v>20</v>
      </c>
      <c r="D86" s="20" t="s">
        <v>121</v>
      </c>
      <c r="E86" s="5">
        <v>130</v>
      </c>
      <c r="F86" s="49"/>
      <c r="G86" s="9">
        <f t="shared" si="3"/>
        <v>0</v>
      </c>
      <c r="H86" s="6">
        <f t="shared" si="4"/>
        <v>0</v>
      </c>
      <c r="I86" s="6">
        <f t="shared" si="5"/>
        <v>0</v>
      </c>
    </row>
    <row r="87" spans="1:9" ht="47.25" x14ac:dyDescent="0.2">
      <c r="A87" s="3">
        <v>85</v>
      </c>
      <c r="B87" s="4" t="s">
        <v>177</v>
      </c>
      <c r="C87" s="20" t="s">
        <v>20</v>
      </c>
      <c r="D87" s="20" t="s">
        <v>121</v>
      </c>
      <c r="E87" s="5">
        <v>120</v>
      </c>
      <c r="F87" s="49"/>
      <c r="G87" s="9">
        <f t="shared" si="3"/>
        <v>0</v>
      </c>
      <c r="H87" s="6">
        <f t="shared" si="4"/>
        <v>0</v>
      </c>
      <c r="I87" s="6">
        <f t="shared" si="5"/>
        <v>0</v>
      </c>
    </row>
    <row r="88" spans="1:9" ht="63" x14ac:dyDescent="0.2">
      <c r="A88" s="3">
        <v>86</v>
      </c>
      <c r="B88" s="4" t="s">
        <v>209</v>
      </c>
      <c r="C88" s="20" t="s">
        <v>20</v>
      </c>
      <c r="D88" s="20" t="s">
        <v>121</v>
      </c>
      <c r="E88" s="5">
        <v>120</v>
      </c>
      <c r="F88" s="49"/>
      <c r="G88" s="9">
        <f t="shared" si="3"/>
        <v>0</v>
      </c>
      <c r="H88" s="6">
        <f t="shared" si="4"/>
        <v>0</v>
      </c>
      <c r="I88" s="6">
        <f t="shared" si="5"/>
        <v>0</v>
      </c>
    </row>
    <row r="89" spans="1:9" ht="47.25" x14ac:dyDescent="0.2">
      <c r="A89" s="3">
        <v>87</v>
      </c>
      <c r="B89" s="4" t="s">
        <v>178</v>
      </c>
      <c r="C89" s="20" t="s">
        <v>20</v>
      </c>
      <c r="D89" s="20" t="s">
        <v>121</v>
      </c>
      <c r="E89" s="5">
        <v>230</v>
      </c>
      <c r="F89" s="49"/>
      <c r="G89" s="9">
        <f t="shared" si="3"/>
        <v>0</v>
      </c>
      <c r="H89" s="6">
        <f t="shared" si="4"/>
        <v>0</v>
      </c>
      <c r="I89" s="6">
        <f t="shared" si="5"/>
        <v>0</v>
      </c>
    </row>
    <row r="90" spans="1:9" ht="47.25" x14ac:dyDescent="0.2">
      <c r="A90" s="3">
        <v>88</v>
      </c>
      <c r="B90" s="4" t="s">
        <v>179</v>
      </c>
      <c r="C90" s="20" t="s">
        <v>20</v>
      </c>
      <c r="D90" s="20" t="s">
        <v>121</v>
      </c>
      <c r="E90" s="5">
        <v>175</v>
      </c>
      <c r="F90" s="49"/>
      <c r="G90" s="9">
        <f t="shared" si="3"/>
        <v>0</v>
      </c>
      <c r="H90" s="6">
        <f t="shared" si="4"/>
        <v>0</v>
      </c>
      <c r="I90" s="6">
        <f t="shared" si="5"/>
        <v>0</v>
      </c>
    </row>
    <row r="91" spans="1:9" ht="63" x14ac:dyDescent="0.2">
      <c r="A91" s="3">
        <v>89</v>
      </c>
      <c r="B91" s="4" t="s">
        <v>180</v>
      </c>
      <c r="C91" s="20" t="s">
        <v>20</v>
      </c>
      <c r="D91" s="20" t="s">
        <v>121</v>
      </c>
      <c r="E91" s="5">
        <v>870</v>
      </c>
      <c r="F91" s="49"/>
      <c r="G91" s="9">
        <f t="shared" si="3"/>
        <v>0</v>
      </c>
      <c r="H91" s="6">
        <f t="shared" si="4"/>
        <v>0</v>
      </c>
      <c r="I91" s="6">
        <f t="shared" si="5"/>
        <v>0</v>
      </c>
    </row>
    <row r="92" spans="1:9" s="12" customFormat="1" ht="31.5" x14ac:dyDescent="0.2">
      <c r="A92" s="3">
        <v>90</v>
      </c>
      <c r="B92" s="7" t="s">
        <v>250</v>
      </c>
      <c r="C92" s="21" t="s">
        <v>20</v>
      </c>
      <c r="D92" s="7"/>
      <c r="E92" s="21">
        <v>20</v>
      </c>
      <c r="F92" s="49"/>
      <c r="G92" s="9">
        <f t="shared" si="3"/>
        <v>0</v>
      </c>
      <c r="H92" s="6">
        <f t="shared" si="4"/>
        <v>0</v>
      </c>
      <c r="I92" s="6">
        <f t="shared" si="5"/>
        <v>0</v>
      </c>
    </row>
    <row r="93" spans="1:9" ht="31.5" x14ac:dyDescent="0.2">
      <c r="A93" s="3">
        <v>91</v>
      </c>
      <c r="B93" s="7" t="s">
        <v>251</v>
      </c>
      <c r="C93" s="21" t="s">
        <v>20</v>
      </c>
      <c r="D93" s="7"/>
      <c r="E93" s="21">
        <v>5</v>
      </c>
      <c r="F93" s="49"/>
      <c r="G93" s="9">
        <f t="shared" si="3"/>
        <v>0</v>
      </c>
      <c r="H93" s="6">
        <f t="shared" si="4"/>
        <v>0</v>
      </c>
      <c r="I93" s="6">
        <f t="shared" si="5"/>
        <v>0</v>
      </c>
    </row>
    <row r="94" spans="1:9" s="12" customFormat="1" ht="31.5" x14ac:dyDescent="0.2">
      <c r="A94" s="3">
        <v>92</v>
      </c>
      <c r="B94" s="4" t="s">
        <v>22</v>
      </c>
      <c r="C94" s="22" t="s">
        <v>5</v>
      </c>
      <c r="D94" s="20" t="s">
        <v>121</v>
      </c>
      <c r="E94" s="10">
        <v>2</v>
      </c>
      <c r="F94" s="49"/>
      <c r="G94" s="9">
        <f t="shared" si="3"/>
        <v>0</v>
      </c>
      <c r="H94" s="6">
        <f t="shared" si="4"/>
        <v>0</v>
      </c>
      <c r="I94" s="6">
        <f t="shared" si="5"/>
        <v>0</v>
      </c>
    </row>
    <row r="95" spans="1:9" ht="31.5" x14ac:dyDescent="0.2">
      <c r="A95" s="3">
        <v>93</v>
      </c>
      <c r="B95" s="7" t="s">
        <v>252</v>
      </c>
      <c r="C95" s="21" t="s">
        <v>5</v>
      </c>
      <c r="D95" s="7"/>
      <c r="E95" s="21">
        <v>8</v>
      </c>
      <c r="F95" s="49"/>
      <c r="G95" s="9">
        <f t="shared" si="3"/>
        <v>0</v>
      </c>
      <c r="H95" s="6">
        <f t="shared" si="4"/>
        <v>0</v>
      </c>
      <c r="I95" s="6">
        <f t="shared" si="5"/>
        <v>0</v>
      </c>
    </row>
    <row r="96" spans="1:9" ht="31.5" x14ac:dyDescent="0.2">
      <c r="A96" s="3">
        <v>94</v>
      </c>
      <c r="B96" s="7" t="s">
        <v>253</v>
      </c>
      <c r="C96" s="21" t="s">
        <v>5</v>
      </c>
      <c r="D96" s="7"/>
      <c r="E96" s="21">
        <v>5</v>
      </c>
      <c r="F96" s="49"/>
      <c r="G96" s="9">
        <f t="shared" si="3"/>
        <v>0</v>
      </c>
      <c r="H96" s="6">
        <f t="shared" si="4"/>
        <v>0</v>
      </c>
      <c r="I96" s="6">
        <f t="shared" si="5"/>
        <v>0</v>
      </c>
    </row>
    <row r="97" spans="1:9" ht="31.5" x14ac:dyDescent="0.2">
      <c r="A97" s="3">
        <v>95</v>
      </c>
      <c r="B97" s="4" t="s">
        <v>306</v>
      </c>
      <c r="C97" s="22" t="s">
        <v>20</v>
      </c>
      <c r="D97" s="20" t="s">
        <v>121</v>
      </c>
      <c r="E97" s="10">
        <v>10000</v>
      </c>
      <c r="F97" s="49"/>
      <c r="G97" s="9">
        <f t="shared" si="3"/>
        <v>0</v>
      </c>
      <c r="H97" s="6">
        <f t="shared" si="4"/>
        <v>0</v>
      </c>
      <c r="I97" s="6">
        <f t="shared" si="5"/>
        <v>0</v>
      </c>
    </row>
    <row r="98" spans="1:9" ht="31.5" x14ac:dyDescent="0.2">
      <c r="A98" s="3">
        <v>96</v>
      </c>
      <c r="B98" s="7" t="s">
        <v>254</v>
      </c>
      <c r="C98" s="21" t="s">
        <v>5</v>
      </c>
      <c r="D98" s="7"/>
      <c r="E98" s="21">
        <v>5</v>
      </c>
      <c r="F98" s="49"/>
      <c r="G98" s="9">
        <f t="shared" si="3"/>
        <v>0</v>
      </c>
      <c r="H98" s="6">
        <f t="shared" si="4"/>
        <v>0</v>
      </c>
      <c r="I98" s="6">
        <f t="shared" si="5"/>
        <v>0</v>
      </c>
    </row>
    <row r="99" spans="1:9" ht="31.5" x14ac:dyDescent="0.2">
      <c r="A99" s="3">
        <v>97</v>
      </c>
      <c r="B99" s="7" t="s">
        <v>4</v>
      </c>
      <c r="C99" s="21" t="s">
        <v>5</v>
      </c>
      <c r="D99" s="21" t="s">
        <v>121</v>
      </c>
      <c r="E99" s="8">
        <v>60</v>
      </c>
      <c r="F99" s="49"/>
      <c r="G99" s="9">
        <f t="shared" si="3"/>
        <v>0</v>
      </c>
      <c r="H99" s="6">
        <f t="shared" si="4"/>
        <v>0</v>
      </c>
      <c r="I99" s="6">
        <f t="shared" si="5"/>
        <v>0</v>
      </c>
    </row>
    <row r="100" spans="1:9" ht="31.5" x14ac:dyDescent="0.2">
      <c r="A100" s="3">
        <v>98</v>
      </c>
      <c r="B100" s="7" t="s">
        <v>263</v>
      </c>
      <c r="C100" s="21" t="s">
        <v>5</v>
      </c>
      <c r="D100" s="21"/>
      <c r="E100" s="8">
        <v>20</v>
      </c>
      <c r="F100" s="49"/>
      <c r="G100" s="9">
        <f t="shared" si="3"/>
        <v>0</v>
      </c>
      <c r="H100" s="6">
        <f t="shared" si="4"/>
        <v>0</v>
      </c>
      <c r="I100" s="6">
        <f t="shared" si="5"/>
        <v>0</v>
      </c>
    </row>
    <row r="101" spans="1:9" ht="31.5" x14ac:dyDescent="0.2">
      <c r="A101" s="3">
        <v>99</v>
      </c>
      <c r="B101" s="7" t="s">
        <v>3</v>
      </c>
      <c r="C101" s="21" t="s">
        <v>5</v>
      </c>
      <c r="D101" s="21" t="s">
        <v>121</v>
      </c>
      <c r="E101" s="8">
        <v>9650</v>
      </c>
      <c r="F101" s="49"/>
      <c r="G101" s="9">
        <f t="shared" si="3"/>
        <v>0</v>
      </c>
      <c r="H101" s="6">
        <f t="shared" si="4"/>
        <v>0</v>
      </c>
      <c r="I101" s="6">
        <f t="shared" si="5"/>
        <v>0</v>
      </c>
    </row>
    <row r="102" spans="1:9" ht="31.5" x14ac:dyDescent="0.2">
      <c r="A102" s="3">
        <v>100</v>
      </c>
      <c r="B102" s="4" t="s">
        <v>25</v>
      </c>
      <c r="C102" s="20" t="s">
        <v>20</v>
      </c>
      <c r="D102" s="20" t="s">
        <v>121</v>
      </c>
      <c r="E102" s="5">
        <v>1000</v>
      </c>
      <c r="F102" s="49"/>
      <c r="G102" s="9">
        <f t="shared" si="3"/>
        <v>0</v>
      </c>
      <c r="H102" s="6">
        <f t="shared" si="4"/>
        <v>0</v>
      </c>
      <c r="I102" s="6">
        <f t="shared" si="5"/>
        <v>0</v>
      </c>
    </row>
    <row r="103" spans="1:9" ht="15.75" x14ac:dyDescent="0.2">
      <c r="A103" s="3">
        <v>101</v>
      </c>
      <c r="B103" s="4" t="s">
        <v>266</v>
      </c>
      <c r="C103" s="20" t="s">
        <v>20</v>
      </c>
      <c r="D103" s="20"/>
      <c r="E103" s="21">
        <v>700</v>
      </c>
      <c r="F103" s="49"/>
      <c r="G103" s="9">
        <f t="shared" si="3"/>
        <v>0</v>
      </c>
      <c r="H103" s="6">
        <f t="shared" si="4"/>
        <v>0</v>
      </c>
      <c r="I103" s="6">
        <f t="shared" si="5"/>
        <v>0</v>
      </c>
    </row>
    <row r="104" spans="1:9" s="12" customFormat="1" ht="15.75" x14ac:dyDescent="0.2">
      <c r="A104" s="3">
        <v>102</v>
      </c>
      <c r="B104" s="4" t="s">
        <v>55</v>
      </c>
      <c r="C104" s="20" t="s">
        <v>5</v>
      </c>
      <c r="D104" s="20" t="s">
        <v>121</v>
      </c>
      <c r="E104" s="5">
        <v>15</v>
      </c>
      <c r="F104" s="49"/>
      <c r="G104" s="9">
        <f t="shared" si="3"/>
        <v>0</v>
      </c>
      <c r="H104" s="6">
        <f t="shared" si="4"/>
        <v>0</v>
      </c>
      <c r="I104" s="6">
        <f t="shared" si="5"/>
        <v>0</v>
      </c>
    </row>
    <row r="105" spans="1:9" ht="15.75" x14ac:dyDescent="0.2">
      <c r="A105" s="3">
        <v>103</v>
      </c>
      <c r="B105" s="7" t="s">
        <v>255</v>
      </c>
      <c r="C105" s="21" t="s">
        <v>20</v>
      </c>
      <c r="D105" s="7"/>
      <c r="E105" s="21">
        <v>100</v>
      </c>
      <c r="F105" s="49"/>
      <c r="G105" s="9">
        <f t="shared" si="3"/>
        <v>0</v>
      </c>
      <c r="H105" s="6">
        <f t="shared" si="4"/>
        <v>0</v>
      </c>
      <c r="I105" s="6">
        <f t="shared" si="5"/>
        <v>0</v>
      </c>
    </row>
    <row r="106" spans="1:9" s="12" customFormat="1" ht="15.75" x14ac:dyDescent="0.2">
      <c r="A106" s="3">
        <v>104</v>
      </c>
      <c r="B106" s="7" t="s">
        <v>256</v>
      </c>
      <c r="C106" s="21" t="s">
        <v>20</v>
      </c>
      <c r="D106" s="7"/>
      <c r="E106" s="21">
        <v>450</v>
      </c>
      <c r="F106" s="49"/>
      <c r="G106" s="9">
        <f t="shared" si="3"/>
        <v>0</v>
      </c>
      <c r="H106" s="6">
        <f t="shared" si="4"/>
        <v>0</v>
      </c>
      <c r="I106" s="6">
        <f t="shared" si="5"/>
        <v>0</v>
      </c>
    </row>
    <row r="107" spans="1:9" ht="31.5" x14ac:dyDescent="0.2">
      <c r="A107" s="3">
        <v>105</v>
      </c>
      <c r="B107" s="4" t="s">
        <v>309</v>
      </c>
      <c r="C107" s="20" t="s">
        <v>5</v>
      </c>
      <c r="D107" s="20"/>
      <c r="E107" s="5">
        <v>10</v>
      </c>
      <c r="F107" s="49"/>
      <c r="G107" s="9">
        <f t="shared" si="3"/>
        <v>0</v>
      </c>
      <c r="H107" s="6">
        <f t="shared" si="4"/>
        <v>0</v>
      </c>
      <c r="I107" s="6">
        <f t="shared" si="5"/>
        <v>0</v>
      </c>
    </row>
    <row r="108" spans="1:9" ht="31.5" x14ac:dyDescent="0.2">
      <c r="A108" s="3">
        <v>106</v>
      </c>
      <c r="B108" s="4" t="s">
        <v>310</v>
      </c>
      <c r="C108" s="20" t="s">
        <v>5</v>
      </c>
      <c r="D108" s="20" t="s">
        <v>121</v>
      </c>
      <c r="E108" s="5">
        <v>25</v>
      </c>
      <c r="F108" s="49"/>
      <c r="G108" s="9">
        <f t="shared" si="3"/>
        <v>0</v>
      </c>
      <c r="H108" s="6">
        <f t="shared" si="4"/>
        <v>0</v>
      </c>
      <c r="I108" s="6">
        <f t="shared" si="5"/>
        <v>0</v>
      </c>
    </row>
    <row r="109" spans="1:9" ht="31.5" x14ac:dyDescent="0.2">
      <c r="A109" s="3">
        <v>107</v>
      </c>
      <c r="B109" s="4" t="s">
        <v>0</v>
      </c>
      <c r="C109" s="20" t="s">
        <v>20</v>
      </c>
      <c r="D109" s="20" t="s">
        <v>121</v>
      </c>
      <c r="E109" s="5">
        <v>8</v>
      </c>
      <c r="F109" s="49"/>
      <c r="G109" s="9">
        <f t="shared" si="3"/>
        <v>0</v>
      </c>
      <c r="H109" s="6">
        <f t="shared" si="4"/>
        <v>0</v>
      </c>
      <c r="I109" s="6">
        <f t="shared" si="5"/>
        <v>0</v>
      </c>
    </row>
    <row r="110" spans="1:9" s="45" customFormat="1" ht="31.5" x14ac:dyDescent="0.2">
      <c r="A110" s="3">
        <v>108</v>
      </c>
      <c r="B110" s="4" t="s">
        <v>30</v>
      </c>
      <c r="C110" s="20" t="s">
        <v>20</v>
      </c>
      <c r="D110" s="20" t="s">
        <v>121</v>
      </c>
      <c r="E110" s="5">
        <v>5</v>
      </c>
      <c r="F110" s="49"/>
      <c r="G110" s="9">
        <f t="shared" si="3"/>
        <v>0</v>
      </c>
      <c r="H110" s="6">
        <f t="shared" si="4"/>
        <v>0</v>
      </c>
      <c r="I110" s="6">
        <f t="shared" si="5"/>
        <v>0</v>
      </c>
    </row>
    <row r="111" spans="1:9" s="45" customFormat="1" ht="31.5" x14ac:dyDescent="0.2">
      <c r="A111" s="3">
        <v>109</v>
      </c>
      <c r="B111" s="4" t="s">
        <v>31</v>
      </c>
      <c r="C111" s="20" t="s">
        <v>20</v>
      </c>
      <c r="D111" s="20" t="s">
        <v>121</v>
      </c>
      <c r="E111" s="5">
        <v>10</v>
      </c>
      <c r="F111" s="49"/>
      <c r="G111" s="9">
        <f t="shared" si="3"/>
        <v>0</v>
      </c>
      <c r="H111" s="6">
        <f t="shared" si="4"/>
        <v>0</v>
      </c>
      <c r="I111" s="6">
        <f t="shared" si="5"/>
        <v>0</v>
      </c>
    </row>
    <row r="112" spans="1:9" ht="31.5" x14ac:dyDescent="0.2">
      <c r="A112" s="3">
        <v>110</v>
      </c>
      <c r="B112" s="4" t="s">
        <v>18</v>
      </c>
      <c r="C112" s="20" t="s">
        <v>20</v>
      </c>
      <c r="D112" s="20" t="s">
        <v>121</v>
      </c>
      <c r="E112" s="5">
        <v>7</v>
      </c>
      <c r="F112" s="49"/>
      <c r="G112" s="9">
        <f t="shared" si="3"/>
        <v>0</v>
      </c>
      <c r="H112" s="6">
        <f t="shared" si="4"/>
        <v>0</v>
      </c>
      <c r="I112" s="6">
        <f t="shared" si="5"/>
        <v>0</v>
      </c>
    </row>
    <row r="113" spans="1:9" ht="63" x14ac:dyDescent="0.2">
      <c r="A113" s="3">
        <v>111</v>
      </c>
      <c r="B113" s="40" t="s">
        <v>314</v>
      </c>
      <c r="C113" s="41" t="s">
        <v>20</v>
      </c>
      <c r="D113" s="41" t="s">
        <v>127</v>
      </c>
      <c r="E113" s="42">
        <v>1400</v>
      </c>
      <c r="F113" s="49"/>
      <c r="G113" s="9">
        <f t="shared" si="3"/>
        <v>0</v>
      </c>
      <c r="H113" s="6">
        <f t="shared" si="4"/>
        <v>0</v>
      </c>
      <c r="I113" s="6">
        <f t="shared" si="5"/>
        <v>0</v>
      </c>
    </row>
    <row r="114" spans="1:9" ht="47.25" x14ac:dyDescent="0.2">
      <c r="A114" s="3">
        <v>112</v>
      </c>
      <c r="B114" s="4" t="s">
        <v>194</v>
      </c>
      <c r="C114" s="20" t="s">
        <v>20</v>
      </c>
      <c r="D114" s="20"/>
      <c r="E114" s="5">
        <v>500</v>
      </c>
      <c r="F114" s="49"/>
      <c r="G114" s="9">
        <f t="shared" si="3"/>
        <v>0</v>
      </c>
      <c r="H114" s="6">
        <f t="shared" si="4"/>
        <v>0</v>
      </c>
      <c r="I114" s="6">
        <f t="shared" si="5"/>
        <v>0</v>
      </c>
    </row>
    <row r="115" spans="1:9" ht="47.25" x14ac:dyDescent="0.2">
      <c r="A115" s="3">
        <v>113</v>
      </c>
      <c r="B115" s="4" t="s">
        <v>328</v>
      </c>
      <c r="C115" s="20" t="s">
        <v>20</v>
      </c>
      <c r="D115" s="20"/>
      <c r="E115" s="5">
        <v>600</v>
      </c>
      <c r="F115" s="49"/>
      <c r="G115" s="9">
        <f t="shared" si="3"/>
        <v>0</v>
      </c>
      <c r="H115" s="6">
        <f t="shared" si="4"/>
        <v>0</v>
      </c>
      <c r="I115" s="6">
        <f t="shared" si="5"/>
        <v>0</v>
      </c>
    </row>
    <row r="116" spans="1:9" ht="31.5" x14ac:dyDescent="0.2">
      <c r="A116" s="3">
        <v>114</v>
      </c>
      <c r="B116" s="4" t="s">
        <v>329</v>
      </c>
      <c r="C116" s="20" t="s">
        <v>20</v>
      </c>
      <c r="D116" s="20" t="s">
        <v>121</v>
      </c>
      <c r="E116" s="5">
        <v>800</v>
      </c>
      <c r="F116" s="49"/>
      <c r="G116" s="9">
        <f t="shared" si="3"/>
        <v>0</v>
      </c>
      <c r="H116" s="6">
        <f t="shared" si="4"/>
        <v>0</v>
      </c>
      <c r="I116" s="6">
        <f t="shared" si="5"/>
        <v>0</v>
      </c>
    </row>
    <row r="117" spans="1:9" ht="47.25" x14ac:dyDescent="0.2">
      <c r="A117" s="3">
        <v>115</v>
      </c>
      <c r="B117" s="4" t="s">
        <v>330</v>
      </c>
      <c r="C117" s="20" t="s">
        <v>20</v>
      </c>
      <c r="D117" s="20" t="s">
        <v>121</v>
      </c>
      <c r="E117" s="5">
        <v>500</v>
      </c>
      <c r="F117" s="49"/>
      <c r="G117" s="9">
        <f t="shared" si="3"/>
        <v>0</v>
      </c>
      <c r="H117" s="6">
        <f t="shared" si="4"/>
        <v>0</v>
      </c>
      <c r="I117" s="6">
        <f t="shared" si="5"/>
        <v>0</v>
      </c>
    </row>
    <row r="118" spans="1:9" s="12" customFormat="1" ht="47.25" x14ac:dyDescent="0.2">
      <c r="A118" s="3">
        <v>116</v>
      </c>
      <c r="B118" s="40" t="s">
        <v>221</v>
      </c>
      <c r="C118" s="41" t="s">
        <v>20</v>
      </c>
      <c r="D118" s="41" t="s">
        <v>127</v>
      </c>
      <c r="E118" s="42">
        <v>30</v>
      </c>
      <c r="F118" s="49"/>
      <c r="G118" s="9">
        <f t="shared" si="3"/>
        <v>0</v>
      </c>
      <c r="H118" s="6">
        <f t="shared" si="4"/>
        <v>0</v>
      </c>
      <c r="I118" s="6">
        <f t="shared" si="5"/>
        <v>0</v>
      </c>
    </row>
    <row r="119" spans="1:9" s="12" customFormat="1" ht="15.75" x14ac:dyDescent="0.2">
      <c r="A119" s="3">
        <v>117</v>
      </c>
      <c r="B119" s="4" t="s">
        <v>2</v>
      </c>
      <c r="C119" s="20" t="s">
        <v>20</v>
      </c>
      <c r="D119" s="20" t="s">
        <v>121</v>
      </c>
      <c r="E119" s="5">
        <v>60</v>
      </c>
      <c r="F119" s="49"/>
      <c r="G119" s="9">
        <f t="shared" si="3"/>
        <v>0</v>
      </c>
      <c r="H119" s="6">
        <f t="shared" si="4"/>
        <v>0</v>
      </c>
      <c r="I119" s="6">
        <f t="shared" si="5"/>
        <v>0</v>
      </c>
    </row>
    <row r="120" spans="1:9" s="46" customFormat="1" ht="15.75" x14ac:dyDescent="0.2">
      <c r="A120" s="3">
        <v>118</v>
      </c>
      <c r="B120" s="4" t="s">
        <v>1</v>
      </c>
      <c r="C120" s="20" t="s">
        <v>20</v>
      </c>
      <c r="D120" s="20" t="s">
        <v>121</v>
      </c>
      <c r="E120" s="5">
        <v>160</v>
      </c>
      <c r="F120" s="49"/>
      <c r="G120" s="9">
        <f t="shared" si="3"/>
        <v>0</v>
      </c>
      <c r="H120" s="6">
        <f t="shared" si="4"/>
        <v>0</v>
      </c>
      <c r="I120" s="6">
        <f t="shared" si="5"/>
        <v>0</v>
      </c>
    </row>
    <row r="121" spans="1:9" ht="15.75" x14ac:dyDescent="0.2">
      <c r="A121" s="3">
        <v>119</v>
      </c>
      <c r="B121" s="4" t="s">
        <v>32</v>
      </c>
      <c r="C121" s="20" t="s">
        <v>20</v>
      </c>
      <c r="D121" s="20" t="s">
        <v>121</v>
      </c>
      <c r="E121" s="5">
        <v>365</v>
      </c>
      <c r="F121" s="49"/>
      <c r="G121" s="9">
        <f t="shared" si="3"/>
        <v>0</v>
      </c>
      <c r="H121" s="6">
        <f t="shared" si="4"/>
        <v>0</v>
      </c>
      <c r="I121" s="6">
        <f t="shared" si="5"/>
        <v>0</v>
      </c>
    </row>
    <row r="122" spans="1:9" ht="31.5" x14ac:dyDescent="0.2">
      <c r="A122" s="3">
        <v>120</v>
      </c>
      <c r="B122" s="4" t="s">
        <v>64</v>
      </c>
      <c r="C122" s="20" t="s">
        <v>20</v>
      </c>
      <c r="D122" s="20" t="s">
        <v>121</v>
      </c>
      <c r="E122" s="5">
        <v>1000</v>
      </c>
      <c r="F122" s="49"/>
      <c r="G122" s="9">
        <f t="shared" si="3"/>
        <v>0</v>
      </c>
      <c r="H122" s="6">
        <f t="shared" si="4"/>
        <v>0</v>
      </c>
      <c r="I122" s="6">
        <f t="shared" si="5"/>
        <v>0</v>
      </c>
    </row>
    <row r="123" spans="1:9" ht="31.5" x14ac:dyDescent="0.2">
      <c r="A123" s="3">
        <v>121</v>
      </c>
      <c r="B123" s="4" t="s">
        <v>65</v>
      </c>
      <c r="C123" s="20" t="s">
        <v>20</v>
      </c>
      <c r="D123" s="20" t="s">
        <v>121</v>
      </c>
      <c r="E123" s="5">
        <v>200</v>
      </c>
      <c r="F123" s="49"/>
      <c r="G123" s="9">
        <f t="shared" si="3"/>
        <v>0</v>
      </c>
      <c r="H123" s="6">
        <f t="shared" si="4"/>
        <v>0</v>
      </c>
      <c r="I123" s="6">
        <f t="shared" si="5"/>
        <v>0</v>
      </c>
    </row>
    <row r="124" spans="1:9" ht="31.5" x14ac:dyDescent="0.2">
      <c r="A124" s="3">
        <v>122</v>
      </c>
      <c r="B124" s="4" t="s">
        <v>199</v>
      </c>
      <c r="C124" s="20" t="s">
        <v>20</v>
      </c>
      <c r="D124" s="20" t="s">
        <v>121</v>
      </c>
      <c r="E124" s="5">
        <v>200</v>
      </c>
      <c r="F124" s="49"/>
      <c r="G124" s="9">
        <f t="shared" si="3"/>
        <v>0</v>
      </c>
      <c r="H124" s="6">
        <f t="shared" si="4"/>
        <v>0</v>
      </c>
      <c r="I124" s="6">
        <f t="shared" si="5"/>
        <v>0</v>
      </c>
    </row>
    <row r="125" spans="1:9" ht="31.5" x14ac:dyDescent="0.2">
      <c r="A125" s="3">
        <v>123</v>
      </c>
      <c r="B125" s="4" t="s">
        <v>200</v>
      </c>
      <c r="C125" s="20" t="s">
        <v>20</v>
      </c>
      <c r="D125" s="20" t="s">
        <v>121</v>
      </c>
      <c r="E125" s="5">
        <v>350</v>
      </c>
      <c r="F125" s="49"/>
      <c r="G125" s="9">
        <f t="shared" si="3"/>
        <v>0</v>
      </c>
      <c r="H125" s="6">
        <f t="shared" si="4"/>
        <v>0</v>
      </c>
      <c r="I125" s="6">
        <f t="shared" si="5"/>
        <v>0</v>
      </c>
    </row>
    <row r="126" spans="1:9" ht="31.5" x14ac:dyDescent="0.2">
      <c r="A126" s="3">
        <v>124</v>
      </c>
      <c r="B126" s="40" t="s">
        <v>201</v>
      </c>
      <c r="C126" s="41" t="s">
        <v>20</v>
      </c>
      <c r="D126" s="41" t="s">
        <v>127</v>
      </c>
      <c r="E126" s="37">
        <v>115</v>
      </c>
      <c r="F126" s="49"/>
      <c r="G126" s="9">
        <f t="shared" si="3"/>
        <v>0</v>
      </c>
      <c r="H126" s="6">
        <f t="shared" si="4"/>
        <v>0</v>
      </c>
      <c r="I126" s="6">
        <f t="shared" si="5"/>
        <v>0</v>
      </c>
    </row>
    <row r="127" spans="1:9" ht="31.5" x14ac:dyDescent="0.2">
      <c r="A127" s="3">
        <v>125</v>
      </c>
      <c r="B127" s="40" t="s">
        <v>260</v>
      </c>
      <c r="C127" s="41" t="s">
        <v>20</v>
      </c>
      <c r="D127" s="41"/>
      <c r="E127" s="37">
        <v>370</v>
      </c>
      <c r="F127" s="49"/>
      <c r="G127" s="9">
        <f t="shared" si="3"/>
        <v>0</v>
      </c>
      <c r="H127" s="6">
        <f t="shared" si="4"/>
        <v>0</v>
      </c>
      <c r="I127" s="6">
        <f t="shared" si="5"/>
        <v>0</v>
      </c>
    </row>
    <row r="128" spans="1:9" ht="31.5" x14ac:dyDescent="0.2">
      <c r="A128" s="3">
        <v>126</v>
      </c>
      <c r="B128" s="40" t="s">
        <v>261</v>
      </c>
      <c r="C128" s="41" t="s">
        <v>20</v>
      </c>
      <c r="D128" s="41"/>
      <c r="E128" s="37">
        <v>250</v>
      </c>
      <c r="F128" s="49"/>
      <c r="G128" s="9">
        <f t="shared" si="3"/>
        <v>0</v>
      </c>
      <c r="H128" s="6">
        <f t="shared" si="4"/>
        <v>0</v>
      </c>
      <c r="I128" s="6">
        <f t="shared" si="5"/>
        <v>0</v>
      </c>
    </row>
    <row r="129" spans="1:9" ht="31.5" x14ac:dyDescent="0.2">
      <c r="A129" s="3">
        <v>127</v>
      </c>
      <c r="B129" s="4" t="s">
        <v>202</v>
      </c>
      <c r="C129" s="20" t="s">
        <v>20</v>
      </c>
      <c r="D129" s="20" t="s">
        <v>121</v>
      </c>
      <c r="E129" s="5">
        <v>320</v>
      </c>
      <c r="F129" s="49"/>
      <c r="G129" s="9">
        <f t="shared" si="3"/>
        <v>0</v>
      </c>
      <c r="H129" s="6">
        <f t="shared" si="4"/>
        <v>0</v>
      </c>
      <c r="I129" s="6">
        <f t="shared" si="5"/>
        <v>0</v>
      </c>
    </row>
    <row r="130" spans="1:9" s="12" customFormat="1" ht="31.5" x14ac:dyDescent="0.2">
      <c r="A130" s="3">
        <v>128</v>
      </c>
      <c r="B130" s="4" t="s">
        <v>262</v>
      </c>
      <c r="C130" s="20" t="s">
        <v>20</v>
      </c>
      <c r="D130" s="20"/>
      <c r="E130" s="5">
        <v>480</v>
      </c>
      <c r="F130" s="49"/>
      <c r="G130" s="9">
        <f t="shared" si="3"/>
        <v>0</v>
      </c>
      <c r="H130" s="6">
        <f t="shared" si="4"/>
        <v>0</v>
      </c>
      <c r="I130" s="6">
        <f t="shared" si="5"/>
        <v>0</v>
      </c>
    </row>
    <row r="131" spans="1:9" s="12" customFormat="1" ht="31.5" x14ac:dyDescent="0.2">
      <c r="A131" s="3">
        <v>129</v>
      </c>
      <c r="B131" s="4" t="s">
        <v>203</v>
      </c>
      <c r="C131" s="20" t="s">
        <v>20</v>
      </c>
      <c r="D131" s="20" t="s">
        <v>121</v>
      </c>
      <c r="E131" s="5">
        <v>280</v>
      </c>
      <c r="F131" s="49"/>
      <c r="G131" s="9">
        <f t="shared" si="3"/>
        <v>0</v>
      </c>
      <c r="H131" s="6">
        <f t="shared" si="4"/>
        <v>0</v>
      </c>
      <c r="I131" s="6">
        <f t="shared" si="5"/>
        <v>0</v>
      </c>
    </row>
    <row r="132" spans="1:9" s="12" customFormat="1" ht="31.5" x14ac:dyDescent="0.2">
      <c r="A132" s="3">
        <v>130</v>
      </c>
      <c r="B132" s="4" t="s">
        <v>224</v>
      </c>
      <c r="C132" s="20" t="s">
        <v>20</v>
      </c>
      <c r="D132" s="20" t="s">
        <v>121</v>
      </c>
      <c r="E132" s="5">
        <v>100</v>
      </c>
      <c r="F132" s="49"/>
      <c r="G132" s="9">
        <f t="shared" ref="G132:G196" si="6">E132*F132</f>
        <v>0</v>
      </c>
      <c r="H132" s="6">
        <f t="shared" ref="H132:H196" si="7">G132*4</f>
        <v>0</v>
      </c>
      <c r="I132" s="6">
        <f t="shared" ref="I132:I196" si="8">H132*1.22</f>
        <v>0</v>
      </c>
    </row>
    <row r="133" spans="1:9" ht="15.75" x14ac:dyDescent="0.2">
      <c r="A133" s="3">
        <v>131</v>
      </c>
      <c r="B133" s="7" t="s">
        <v>259</v>
      </c>
      <c r="C133" s="21" t="s">
        <v>20</v>
      </c>
      <c r="D133" s="7"/>
      <c r="E133" s="21">
        <v>250</v>
      </c>
      <c r="F133" s="49"/>
      <c r="G133" s="9">
        <f t="shared" si="6"/>
        <v>0</v>
      </c>
      <c r="H133" s="6">
        <f t="shared" si="7"/>
        <v>0</v>
      </c>
      <c r="I133" s="6">
        <f t="shared" si="8"/>
        <v>0</v>
      </c>
    </row>
    <row r="134" spans="1:9" ht="31.5" x14ac:dyDescent="0.2">
      <c r="A134" s="3">
        <v>132</v>
      </c>
      <c r="B134" s="4" t="s">
        <v>66</v>
      </c>
      <c r="C134" s="20" t="s">
        <v>20</v>
      </c>
      <c r="D134" s="20" t="s">
        <v>121</v>
      </c>
      <c r="E134" s="5">
        <v>40000</v>
      </c>
      <c r="F134" s="49"/>
      <c r="G134" s="9">
        <f t="shared" si="6"/>
        <v>0</v>
      </c>
      <c r="H134" s="6">
        <f t="shared" si="7"/>
        <v>0</v>
      </c>
      <c r="I134" s="6">
        <f t="shared" si="8"/>
        <v>0</v>
      </c>
    </row>
    <row r="135" spans="1:9" ht="31.5" x14ac:dyDescent="0.2">
      <c r="A135" s="3">
        <v>133</v>
      </c>
      <c r="B135" s="4" t="s">
        <v>282</v>
      </c>
      <c r="C135" s="20" t="s">
        <v>20</v>
      </c>
      <c r="D135" s="20"/>
      <c r="E135" s="5">
        <v>160000</v>
      </c>
      <c r="F135" s="49"/>
      <c r="G135" s="9">
        <f t="shared" si="6"/>
        <v>0</v>
      </c>
      <c r="H135" s="6">
        <f t="shared" si="7"/>
        <v>0</v>
      </c>
      <c r="I135" s="6">
        <f t="shared" si="8"/>
        <v>0</v>
      </c>
    </row>
    <row r="136" spans="1:9" ht="31.5" x14ac:dyDescent="0.2">
      <c r="A136" s="3">
        <v>134</v>
      </c>
      <c r="B136" s="4" t="s">
        <v>67</v>
      </c>
      <c r="C136" s="20" t="s">
        <v>20</v>
      </c>
      <c r="D136" s="20" t="s">
        <v>121</v>
      </c>
      <c r="E136" s="5">
        <v>40000</v>
      </c>
      <c r="F136" s="49"/>
      <c r="G136" s="9">
        <f t="shared" si="6"/>
        <v>0</v>
      </c>
      <c r="H136" s="6">
        <f t="shared" si="7"/>
        <v>0</v>
      </c>
      <c r="I136" s="6">
        <f t="shared" si="8"/>
        <v>0</v>
      </c>
    </row>
    <row r="137" spans="1:9" s="12" customFormat="1" ht="31.5" x14ac:dyDescent="0.2">
      <c r="A137" s="3">
        <v>135</v>
      </c>
      <c r="B137" s="4" t="s">
        <v>283</v>
      </c>
      <c r="C137" s="20" t="s">
        <v>284</v>
      </c>
      <c r="D137" s="20"/>
      <c r="E137" s="5">
        <v>160000</v>
      </c>
      <c r="F137" s="49"/>
      <c r="G137" s="9">
        <f t="shared" si="6"/>
        <v>0</v>
      </c>
      <c r="H137" s="6">
        <f t="shared" si="7"/>
        <v>0</v>
      </c>
      <c r="I137" s="6">
        <f t="shared" si="8"/>
        <v>0</v>
      </c>
    </row>
    <row r="138" spans="1:9" s="12" customFormat="1" ht="31.5" x14ac:dyDescent="0.2">
      <c r="A138" s="3">
        <v>136</v>
      </c>
      <c r="B138" s="40" t="s">
        <v>258</v>
      </c>
      <c r="C138" s="20" t="s">
        <v>20</v>
      </c>
      <c r="D138" s="20"/>
      <c r="E138" s="5">
        <v>250</v>
      </c>
      <c r="F138" s="49"/>
      <c r="G138" s="9">
        <f t="shared" si="6"/>
        <v>0</v>
      </c>
      <c r="H138" s="6">
        <f t="shared" si="7"/>
        <v>0</v>
      </c>
      <c r="I138" s="6">
        <f t="shared" si="8"/>
        <v>0</v>
      </c>
    </row>
    <row r="139" spans="1:9" s="12" customFormat="1" ht="31.5" x14ac:dyDescent="0.2">
      <c r="A139" s="3">
        <v>137</v>
      </c>
      <c r="B139" s="40" t="s">
        <v>325</v>
      </c>
      <c r="C139" s="20" t="s">
        <v>20</v>
      </c>
      <c r="D139" s="20"/>
      <c r="E139" s="5">
        <v>2500</v>
      </c>
      <c r="F139" s="49"/>
      <c r="G139" s="9">
        <f t="shared" si="6"/>
        <v>0</v>
      </c>
      <c r="H139" s="6">
        <f t="shared" si="7"/>
        <v>0</v>
      </c>
      <c r="I139" s="6">
        <f t="shared" si="8"/>
        <v>0</v>
      </c>
    </row>
    <row r="140" spans="1:9" ht="31.5" x14ac:dyDescent="0.2">
      <c r="A140" s="3">
        <v>138</v>
      </c>
      <c r="B140" s="40" t="s">
        <v>285</v>
      </c>
      <c r="C140" s="41" t="s">
        <v>20</v>
      </c>
      <c r="D140" s="41" t="s">
        <v>127</v>
      </c>
      <c r="E140" s="42">
        <v>6000</v>
      </c>
      <c r="F140" s="49"/>
      <c r="G140" s="9">
        <f t="shared" si="6"/>
        <v>0</v>
      </c>
      <c r="H140" s="6">
        <f t="shared" si="7"/>
        <v>0</v>
      </c>
      <c r="I140" s="6">
        <f t="shared" si="8"/>
        <v>0</v>
      </c>
    </row>
    <row r="141" spans="1:9" ht="31.5" x14ac:dyDescent="0.2">
      <c r="A141" s="3">
        <v>139</v>
      </c>
      <c r="B141" s="40" t="s">
        <v>286</v>
      </c>
      <c r="C141" s="41" t="s">
        <v>20</v>
      </c>
      <c r="D141" s="41"/>
      <c r="E141" s="42">
        <v>24000</v>
      </c>
      <c r="F141" s="49"/>
      <c r="G141" s="9">
        <f t="shared" si="6"/>
        <v>0</v>
      </c>
      <c r="H141" s="6">
        <f t="shared" si="7"/>
        <v>0</v>
      </c>
      <c r="I141" s="6">
        <f t="shared" si="8"/>
        <v>0</v>
      </c>
    </row>
    <row r="142" spans="1:9" ht="31.5" x14ac:dyDescent="0.2">
      <c r="A142" s="3">
        <v>140</v>
      </c>
      <c r="B142" s="40" t="s">
        <v>119</v>
      </c>
      <c r="C142" s="41" t="s">
        <v>20</v>
      </c>
      <c r="D142" s="41" t="s">
        <v>127</v>
      </c>
      <c r="E142" s="42">
        <v>2400</v>
      </c>
      <c r="F142" s="49"/>
      <c r="G142" s="9">
        <f t="shared" si="6"/>
        <v>0</v>
      </c>
      <c r="H142" s="6">
        <f t="shared" si="7"/>
        <v>0</v>
      </c>
      <c r="I142" s="6">
        <f t="shared" si="8"/>
        <v>0</v>
      </c>
    </row>
    <row r="143" spans="1:9" s="12" customFormat="1" ht="31.5" x14ac:dyDescent="0.2">
      <c r="A143" s="3">
        <v>141</v>
      </c>
      <c r="B143" s="40" t="s">
        <v>287</v>
      </c>
      <c r="C143" s="41" t="s">
        <v>20</v>
      </c>
      <c r="D143" s="41"/>
      <c r="E143" s="42">
        <v>8000</v>
      </c>
      <c r="F143" s="49"/>
      <c r="G143" s="9">
        <f t="shared" si="6"/>
        <v>0</v>
      </c>
      <c r="H143" s="6">
        <f t="shared" si="7"/>
        <v>0</v>
      </c>
      <c r="I143" s="6">
        <f t="shared" si="8"/>
        <v>0</v>
      </c>
    </row>
    <row r="144" spans="1:9" s="13" customFormat="1" ht="31.5" x14ac:dyDescent="0.2">
      <c r="A144" s="3">
        <v>142</v>
      </c>
      <c r="B144" s="4" t="s">
        <v>83</v>
      </c>
      <c r="C144" s="20" t="s">
        <v>20</v>
      </c>
      <c r="D144" s="20" t="s">
        <v>121</v>
      </c>
      <c r="E144" s="5">
        <v>1150</v>
      </c>
      <c r="F144" s="49"/>
      <c r="G144" s="9">
        <f t="shared" si="6"/>
        <v>0</v>
      </c>
      <c r="H144" s="6">
        <f t="shared" si="7"/>
        <v>0</v>
      </c>
      <c r="I144" s="6">
        <f t="shared" si="8"/>
        <v>0</v>
      </c>
    </row>
    <row r="145" spans="1:9" s="13" customFormat="1" ht="31.5" x14ac:dyDescent="0.2">
      <c r="A145" s="3">
        <v>143</v>
      </c>
      <c r="B145" s="4" t="s">
        <v>288</v>
      </c>
      <c r="C145" s="20" t="s">
        <v>20</v>
      </c>
      <c r="D145" s="20"/>
      <c r="E145" s="5">
        <v>2400</v>
      </c>
      <c r="F145" s="49"/>
      <c r="G145" s="9">
        <f t="shared" si="6"/>
        <v>0</v>
      </c>
      <c r="H145" s="6">
        <f t="shared" si="7"/>
        <v>0</v>
      </c>
      <c r="I145" s="6">
        <f t="shared" si="8"/>
        <v>0</v>
      </c>
    </row>
    <row r="146" spans="1:9" s="13" customFormat="1" ht="31.5" x14ac:dyDescent="0.2">
      <c r="A146" s="3">
        <v>144</v>
      </c>
      <c r="B146" s="40" t="s">
        <v>290</v>
      </c>
      <c r="C146" s="41" t="s">
        <v>20</v>
      </c>
      <c r="D146" s="41" t="s">
        <v>127</v>
      </c>
      <c r="E146" s="42">
        <v>3000</v>
      </c>
      <c r="F146" s="49"/>
      <c r="G146" s="9">
        <f t="shared" si="6"/>
        <v>0</v>
      </c>
      <c r="H146" s="6">
        <f t="shared" si="7"/>
        <v>0</v>
      </c>
      <c r="I146" s="6">
        <f t="shared" si="8"/>
        <v>0</v>
      </c>
    </row>
    <row r="147" spans="1:9" s="13" customFormat="1" ht="31.5" x14ac:dyDescent="0.2">
      <c r="A147" s="3">
        <v>145</v>
      </c>
      <c r="B147" s="40" t="s">
        <v>289</v>
      </c>
      <c r="C147" s="41" t="s">
        <v>20</v>
      </c>
      <c r="D147" s="41"/>
      <c r="E147" s="42">
        <v>12000</v>
      </c>
      <c r="F147" s="49"/>
      <c r="G147" s="9">
        <f t="shared" si="6"/>
        <v>0</v>
      </c>
      <c r="H147" s="6">
        <f t="shared" si="7"/>
        <v>0</v>
      </c>
      <c r="I147" s="6">
        <f t="shared" si="8"/>
        <v>0</v>
      </c>
    </row>
    <row r="148" spans="1:9" s="13" customFormat="1" ht="15.75" x14ac:dyDescent="0.2">
      <c r="A148" s="3">
        <v>146</v>
      </c>
      <c r="B148" s="4" t="s">
        <v>68</v>
      </c>
      <c r="C148" s="20" t="s">
        <v>20</v>
      </c>
      <c r="D148" s="20" t="s">
        <v>121</v>
      </c>
      <c r="E148" s="5">
        <v>1000</v>
      </c>
      <c r="F148" s="49"/>
      <c r="G148" s="9">
        <f t="shared" si="6"/>
        <v>0</v>
      </c>
      <c r="H148" s="6">
        <f t="shared" si="7"/>
        <v>0</v>
      </c>
      <c r="I148" s="6">
        <f t="shared" si="8"/>
        <v>0</v>
      </c>
    </row>
    <row r="149" spans="1:9" s="13" customFormat="1" ht="31.5" x14ac:dyDescent="0.2">
      <c r="A149" s="3">
        <v>147</v>
      </c>
      <c r="B149" s="4" t="s">
        <v>291</v>
      </c>
      <c r="C149" s="20" t="s">
        <v>20</v>
      </c>
      <c r="D149" s="20"/>
      <c r="E149" s="5">
        <v>3000</v>
      </c>
      <c r="F149" s="49"/>
      <c r="G149" s="9">
        <f t="shared" si="6"/>
        <v>0</v>
      </c>
      <c r="H149" s="6">
        <f t="shared" si="7"/>
        <v>0</v>
      </c>
      <c r="I149" s="6">
        <f t="shared" si="8"/>
        <v>0</v>
      </c>
    </row>
    <row r="150" spans="1:9" s="13" customFormat="1" ht="31.5" x14ac:dyDescent="0.2">
      <c r="A150" s="3">
        <v>148</v>
      </c>
      <c r="B150" s="4" t="s">
        <v>206</v>
      </c>
      <c r="C150" s="20" t="s">
        <v>20</v>
      </c>
      <c r="D150" s="20" t="s">
        <v>121</v>
      </c>
      <c r="E150" s="5">
        <v>1000</v>
      </c>
      <c r="F150" s="49"/>
      <c r="G150" s="9">
        <f t="shared" si="6"/>
        <v>0</v>
      </c>
      <c r="H150" s="6">
        <f t="shared" si="7"/>
        <v>0</v>
      </c>
      <c r="I150" s="6">
        <f t="shared" si="8"/>
        <v>0</v>
      </c>
    </row>
    <row r="151" spans="1:9" s="13" customFormat="1" ht="31.5" x14ac:dyDescent="0.2">
      <c r="A151" s="3">
        <v>149</v>
      </c>
      <c r="B151" s="40" t="s">
        <v>155</v>
      </c>
      <c r="C151" s="41" t="s">
        <v>20</v>
      </c>
      <c r="D151" s="41" t="s">
        <v>127</v>
      </c>
      <c r="E151" s="42">
        <v>1500</v>
      </c>
      <c r="F151" s="49"/>
      <c r="G151" s="9">
        <f t="shared" si="6"/>
        <v>0</v>
      </c>
      <c r="H151" s="6">
        <f t="shared" si="7"/>
        <v>0</v>
      </c>
      <c r="I151" s="6">
        <f t="shared" si="8"/>
        <v>0</v>
      </c>
    </row>
    <row r="152" spans="1:9" s="12" customFormat="1" ht="15.75" x14ac:dyDescent="0.2">
      <c r="A152" s="3">
        <v>150</v>
      </c>
      <c r="B152" s="7" t="s">
        <v>270</v>
      </c>
      <c r="C152" s="21" t="s">
        <v>20</v>
      </c>
      <c r="D152" s="7"/>
      <c r="E152" s="21">
        <v>15</v>
      </c>
      <c r="F152" s="49"/>
      <c r="G152" s="9">
        <f t="shared" si="6"/>
        <v>0</v>
      </c>
      <c r="H152" s="6">
        <f t="shared" si="7"/>
        <v>0</v>
      </c>
      <c r="I152" s="6">
        <f t="shared" si="8"/>
        <v>0</v>
      </c>
    </row>
    <row r="153" spans="1:9" s="13" customFormat="1" ht="31.5" x14ac:dyDescent="0.2">
      <c r="A153" s="3">
        <v>151</v>
      </c>
      <c r="B153" s="4" t="s">
        <v>129</v>
      </c>
      <c r="C153" s="20" t="s">
        <v>20</v>
      </c>
      <c r="D153" s="20" t="s">
        <v>121</v>
      </c>
      <c r="E153" s="5">
        <v>50</v>
      </c>
      <c r="F153" s="49"/>
      <c r="G153" s="9">
        <f t="shared" si="6"/>
        <v>0</v>
      </c>
      <c r="H153" s="6">
        <f t="shared" si="7"/>
        <v>0</v>
      </c>
      <c r="I153" s="6">
        <f t="shared" si="8"/>
        <v>0</v>
      </c>
    </row>
    <row r="154" spans="1:9" s="13" customFormat="1" ht="31.5" x14ac:dyDescent="0.2">
      <c r="A154" s="3">
        <v>152</v>
      </c>
      <c r="B154" s="4" t="s">
        <v>130</v>
      </c>
      <c r="C154" s="20" t="s">
        <v>20</v>
      </c>
      <c r="D154" s="20" t="s">
        <v>121</v>
      </c>
      <c r="E154" s="5">
        <v>35</v>
      </c>
      <c r="F154" s="49"/>
      <c r="G154" s="9">
        <f t="shared" si="6"/>
        <v>0</v>
      </c>
      <c r="H154" s="6">
        <f t="shared" si="7"/>
        <v>0</v>
      </c>
      <c r="I154" s="6">
        <f t="shared" si="8"/>
        <v>0</v>
      </c>
    </row>
    <row r="155" spans="1:9" s="13" customFormat="1" ht="31.5" x14ac:dyDescent="0.2">
      <c r="A155" s="3">
        <v>153</v>
      </c>
      <c r="B155" s="4" t="s">
        <v>131</v>
      </c>
      <c r="C155" s="20" t="s">
        <v>20</v>
      </c>
      <c r="D155" s="20" t="s">
        <v>121</v>
      </c>
      <c r="E155" s="5">
        <v>160</v>
      </c>
      <c r="F155" s="49"/>
      <c r="G155" s="9">
        <f t="shared" si="6"/>
        <v>0</v>
      </c>
      <c r="H155" s="6">
        <f t="shared" si="7"/>
        <v>0</v>
      </c>
      <c r="I155" s="6">
        <f t="shared" si="8"/>
        <v>0</v>
      </c>
    </row>
    <row r="156" spans="1:9" s="13" customFormat="1" ht="63" x14ac:dyDescent="0.2">
      <c r="A156" s="3">
        <v>154</v>
      </c>
      <c r="B156" s="4" t="s">
        <v>132</v>
      </c>
      <c r="C156" s="20" t="s">
        <v>20</v>
      </c>
      <c r="D156" s="20" t="s">
        <v>121</v>
      </c>
      <c r="E156" s="5">
        <v>1400</v>
      </c>
      <c r="F156" s="49"/>
      <c r="G156" s="9">
        <f t="shared" si="6"/>
        <v>0</v>
      </c>
      <c r="H156" s="6">
        <f t="shared" si="7"/>
        <v>0</v>
      </c>
      <c r="I156" s="6">
        <f t="shared" si="8"/>
        <v>0</v>
      </c>
    </row>
    <row r="157" spans="1:9" s="13" customFormat="1" ht="31.5" x14ac:dyDescent="0.2">
      <c r="A157" s="3">
        <v>155</v>
      </c>
      <c r="B157" s="7" t="s">
        <v>271</v>
      </c>
      <c r="C157" s="21"/>
      <c r="D157" s="7"/>
      <c r="E157" s="21">
        <v>15</v>
      </c>
      <c r="F157" s="49"/>
      <c r="G157" s="9">
        <f t="shared" si="6"/>
        <v>0</v>
      </c>
      <c r="H157" s="6">
        <f t="shared" si="7"/>
        <v>0</v>
      </c>
      <c r="I157" s="6">
        <f t="shared" si="8"/>
        <v>0</v>
      </c>
    </row>
    <row r="158" spans="1:9" s="12" customFormat="1" ht="31.5" x14ac:dyDescent="0.2">
      <c r="A158" s="3">
        <v>156</v>
      </c>
      <c r="B158" s="40" t="s">
        <v>214</v>
      </c>
      <c r="C158" s="41" t="s">
        <v>20</v>
      </c>
      <c r="D158" s="41" t="s">
        <v>121</v>
      </c>
      <c r="E158" s="37">
        <v>200</v>
      </c>
      <c r="F158" s="49"/>
      <c r="G158" s="9">
        <f t="shared" si="6"/>
        <v>0</v>
      </c>
      <c r="H158" s="6">
        <f t="shared" si="7"/>
        <v>0</v>
      </c>
      <c r="I158" s="6">
        <f t="shared" si="8"/>
        <v>0</v>
      </c>
    </row>
    <row r="159" spans="1:9" s="13" customFormat="1" ht="15.75" x14ac:dyDescent="0.2">
      <c r="A159" s="3">
        <v>157</v>
      </c>
      <c r="B159" s="4" t="s">
        <v>23</v>
      </c>
      <c r="C159" s="22" t="s">
        <v>20</v>
      </c>
      <c r="D159" s="20" t="s">
        <v>121</v>
      </c>
      <c r="E159" s="10">
        <v>50</v>
      </c>
      <c r="F159" s="49"/>
      <c r="G159" s="9">
        <f t="shared" si="6"/>
        <v>0</v>
      </c>
      <c r="H159" s="6">
        <f t="shared" si="7"/>
        <v>0</v>
      </c>
      <c r="I159" s="6">
        <f t="shared" si="8"/>
        <v>0</v>
      </c>
    </row>
    <row r="160" spans="1:9" s="13" customFormat="1" ht="15.75" x14ac:dyDescent="0.2">
      <c r="A160" s="3">
        <v>158</v>
      </c>
      <c r="B160" s="4" t="s">
        <v>24</v>
      </c>
      <c r="C160" s="22" t="s">
        <v>20</v>
      </c>
      <c r="D160" s="20" t="s">
        <v>121</v>
      </c>
      <c r="E160" s="10">
        <v>40</v>
      </c>
      <c r="F160" s="49"/>
      <c r="G160" s="9">
        <f t="shared" si="6"/>
        <v>0</v>
      </c>
      <c r="H160" s="6">
        <f t="shared" si="7"/>
        <v>0</v>
      </c>
      <c r="I160" s="6">
        <f t="shared" si="8"/>
        <v>0</v>
      </c>
    </row>
    <row r="161" spans="1:9" s="13" customFormat="1" ht="47.25" x14ac:dyDescent="0.2">
      <c r="A161" s="3">
        <v>159</v>
      </c>
      <c r="B161" s="4" t="s">
        <v>227</v>
      </c>
      <c r="C161" s="20" t="s">
        <v>5</v>
      </c>
      <c r="D161" s="20" t="s">
        <v>121</v>
      </c>
      <c r="E161" s="5">
        <v>430</v>
      </c>
      <c r="F161" s="49"/>
      <c r="G161" s="9">
        <f t="shared" si="6"/>
        <v>0</v>
      </c>
      <c r="H161" s="6">
        <f t="shared" si="7"/>
        <v>0</v>
      </c>
      <c r="I161" s="6">
        <f t="shared" si="8"/>
        <v>0</v>
      </c>
    </row>
    <row r="162" spans="1:9" s="13" customFormat="1" ht="31.5" x14ac:dyDescent="0.2">
      <c r="A162" s="3">
        <v>160</v>
      </c>
      <c r="B162" s="4" t="s">
        <v>69</v>
      </c>
      <c r="C162" s="20" t="s">
        <v>5</v>
      </c>
      <c r="D162" s="20" t="s">
        <v>121</v>
      </c>
      <c r="E162" s="5">
        <v>100</v>
      </c>
      <c r="F162" s="49"/>
      <c r="G162" s="9">
        <f t="shared" si="6"/>
        <v>0</v>
      </c>
      <c r="H162" s="6">
        <f t="shared" si="7"/>
        <v>0</v>
      </c>
      <c r="I162" s="6">
        <f t="shared" si="8"/>
        <v>0</v>
      </c>
    </row>
    <row r="163" spans="1:9" s="13" customFormat="1" ht="47.25" x14ac:dyDescent="0.2">
      <c r="A163" s="3">
        <v>161</v>
      </c>
      <c r="B163" s="4" t="s">
        <v>228</v>
      </c>
      <c r="C163" s="20" t="s">
        <v>5</v>
      </c>
      <c r="D163" s="20" t="s">
        <v>121</v>
      </c>
      <c r="E163" s="5">
        <v>20</v>
      </c>
      <c r="F163" s="49"/>
      <c r="G163" s="9">
        <f t="shared" si="6"/>
        <v>0</v>
      </c>
      <c r="H163" s="6">
        <f t="shared" si="7"/>
        <v>0</v>
      </c>
      <c r="I163" s="6">
        <f t="shared" si="8"/>
        <v>0</v>
      </c>
    </row>
    <row r="164" spans="1:9" s="13" customFormat="1" ht="15.75" x14ac:dyDescent="0.2">
      <c r="A164" s="3">
        <v>162</v>
      </c>
      <c r="B164" s="4" t="s">
        <v>53</v>
      </c>
      <c r="C164" s="20" t="s">
        <v>20</v>
      </c>
      <c r="D164" s="20" t="s">
        <v>121</v>
      </c>
      <c r="E164" s="5">
        <v>40</v>
      </c>
      <c r="F164" s="49"/>
      <c r="G164" s="9">
        <f t="shared" si="6"/>
        <v>0</v>
      </c>
      <c r="H164" s="6">
        <f t="shared" si="7"/>
        <v>0</v>
      </c>
      <c r="I164" s="6">
        <f t="shared" si="8"/>
        <v>0</v>
      </c>
    </row>
    <row r="165" spans="1:9" s="13" customFormat="1" ht="15.75" x14ac:dyDescent="0.2">
      <c r="A165" s="3">
        <v>163</v>
      </c>
      <c r="B165" s="4" t="s">
        <v>8</v>
      </c>
      <c r="C165" s="20" t="s">
        <v>20</v>
      </c>
      <c r="D165" s="20" t="s">
        <v>121</v>
      </c>
      <c r="E165" s="5">
        <v>20</v>
      </c>
      <c r="F165" s="49"/>
      <c r="G165" s="9">
        <f t="shared" si="6"/>
        <v>0</v>
      </c>
      <c r="H165" s="6">
        <f t="shared" si="7"/>
        <v>0</v>
      </c>
      <c r="I165" s="6">
        <f t="shared" si="8"/>
        <v>0</v>
      </c>
    </row>
    <row r="166" spans="1:9" s="13" customFormat="1" ht="31.5" x14ac:dyDescent="0.2">
      <c r="A166" s="3">
        <v>164</v>
      </c>
      <c r="B166" s="4" t="s">
        <v>26</v>
      </c>
      <c r="C166" s="20" t="s">
        <v>20</v>
      </c>
      <c r="D166" s="20" t="s">
        <v>121</v>
      </c>
      <c r="E166" s="5">
        <v>15</v>
      </c>
      <c r="F166" s="49"/>
      <c r="G166" s="9">
        <f t="shared" si="6"/>
        <v>0</v>
      </c>
      <c r="H166" s="6">
        <f t="shared" si="7"/>
        <v>0</v>
      </c>
      <c r="I166" s="6">
        <f t="shared" si="8"/>
        <v>0</v>
      </c>
    </row>
    <row r="167" spans="1:9" s="13" customFormat="1" ht="31.5" x14ac:dyDescent="0.2">
      <c r="A167" s="3">
        <v>165</v>
      </c>
      <c r="B167" s="4" t="s">
        <v>27</v>
      </c>
      <c r="C167" s="20" t="s">
        <v>20</v>
      </c>
      <c r="D167" s="20" t="s">
        <v>121</v>
      </c>
      <c r="E167" s="5">
        <v>15</v>
      </c>
      <c r="F167" s="49"/>
      <c r="G167" s="9">
        <f t="shared" si="6"/>
        <v>0</v>
      </c>
      <c r="H167" s="6">
        <f t="shared" si="7"/>
        <v>0</v>
      </c>
      <c r="I167" s="6">
        <f t="shared" si="8"/>
        <v>0</v>
      </c>
    </row>
    <row r="168" spans="1:9" s="13" customFormat="1" ht="15.75" x14ac:dyDescent="0.2">
      <c r="A168" s="3">
        <v>166</v>
      </c>
      <c r="B168" s="4" t="s">
        <v>40</v>
      </c>
      <c r="C168" s="22" t="s">
        <v>114</v>
      </c>
      <c r="D168" s="20" t="s">
        <v>121</v>
      </c>
      <c r="E168" s="10">
        <v>5</v>
      </c>
      <c r="F168" s="49"/>
      <c r="G168" s="9">
        <f t="shared" si="6"/>
        <v>0</v>
      </c>
      <c r="H168" s="6">
        <f t="shared" si="7"/>
        <v>0</v>
      </c>
      <c r="I168" s="6">
        <f t="shared" si="8"/>
        <v>0</v>
      </c>
    </row>
    <row r="169" spans="1:9" s="13" customFormat="1" ht="47.25" x14ac:dyDescent="0.2">
      <c r="A169" s="3">
        <v>167</v>
      </c>
      <c r="B169" s="40" t="s">
        <v>292</v>
      </c>
      <c r="C169" s="41" t="s">
        <v>39</v>
      </c>
      <c r="D169" s="41" t="s">
        <v>127</v>
      </c>
      <c r="E169" s="37">
        <v>30</v>
      </c>
      <c r="F169" s="49"/>
      <c r="G169" s="9">
        <f t="shared" si="6"/>
        <v>0</v>
      </c>
      <c r="H169" s="6">
        <f t="shared" si="7"/>
        <v>0</v>
      </c>
      <c r="I169" s="6">
        <f t="shared" si="8"/>
        <v>0</v>
      </c>
    </row>
    <row r="170" spans="1:9" s="13" customFormat="1" ht="31.5" x14ac:dyDescent="0.2">
      <c r="A170" s="3">
        <v>168</v>
      </c>
      <c r="B170" s="40" t="s">
        <v>154</v>
      </c>
      <c r="C170" s="41" t="s">
        <v>20</v>
      </c>
      <c r="D170" s="41" t="s">
        <v>127</v>
      </c>
      <c r="E170" s="37">
        <v>25</v>
      </c>
      <c r="F170" s="49"/>
      <c r="G170" s="9">
        <f t="shared" si="6"/>
        <v>0</v>
      </c>
      <c r="H170" s="6">
        <f t="shared" si="7"/>
        <v>0</v>
      </c>
      <c r="I170" s="6">
        <f t="shared" si="8"/>
        <v>0</v>
      </c>
    </row>
    <row r="171" spans="1:9" s="13" customFormat="1" ht="47.25" x14ac:dyDescent="0.2">
      <c r="A171" s="3">
        <v>169</v>
      </c>
      <c r="B171" s="4" t="s">
        <v>181</v>
      </c>
      <c r="C171" s="22" t="s">
        <v>20</v>
      </c>
      <c r="D171" s="20" t="s">
        <v>121</v>
      </c>
      <c r="E171" s="10">
        <v>60</v>
      </c>
      <c r="F171" s="49"/>
      <c r="G171" s="9">
        <f t="shared" si="6"/>
        <v>0</v>
      </c>
      <c r="H171" s="6">
        <f t="shared" si="7"/>
        <v>0</v>
      </c>
      <c r="I171" s="6">
        <f t="shared" si="8"/>
        <v>0</v>
      </c>
    </row>
    <row r="172" spans="1:9" s="14" customFormat="1" ht="47.25" x14ac:dyDescent="0.2">
      <c r="A172" s="3">
        <v>170</v>
      </c>
      <c r="B172" s="4" t="s">
        <v>182</v>
      </c>
      <c r="C172" s="22" t="s">
        <v>20</v>
      </c>
      <c r="D172" s="20" t="s">
        <v>121</v>
      </c>
      <c r="E172" s="10">
        <v>40</v>
      </c>
      <c r="F172" s="49"/>
      <c r="G172" s="9">
        <f t="shared" si="6"/>
        <v>0</v>
      </c>
      <c r="H172" s="6">
        <f t="shared" si="7"/>
        <v>0</v>
      </c>
      <c r="I172" s="6">
        <f t="shared" si="8"/>
        <v>0</v>
      </c>
    </row>
    <row r="173" spans="1:9" s="14" customFormat="1" ht="47.25" x14ac:dyDescent="0.2">
      <c r="A173" s="3">
        <v>171</v>
      </c>
      <c r="B173" s="4" t="s">
        <v>183</v>
      </c>
      <c r="C173" s="20" t="s">
        <v>20</v>
      </c>
      <c r="D173" s="20" t="s">
        <v>121</v>
      </c>
      <c r="E173" s="5">
        <v>200</v>
      </c>
      <c r="F173" s="49"/>
      <c r="G173" s="9">
        <f t="shared" si="6"/>
        <v>0</v>
      </c>
      <c r="H173" s="6">
        <f t="shared" si="7"/>
        <v>0</v>
      </c>
      <c r="I173" s="6">
        <f t="shared" si="8"/>
        <v>0</v>
      </c>
    </row>
    <row r="174" spans="1:9" s="14" customFormat="1" ht="31.5" x14ac:dyDescent="0.2">
      <c r="A174" s="3">
        <v>172</v>
      </c>
      <c r="B174" s="4" t="s">
        <v>100</v>
      </c>
      <c r="C174" s="22" t="s">
        <v>20</v>
      </c>
      <c r="D174" s="20" t="s">
        <v>121</v>
      </c>
      <c r="E174" s="10">
        <v>70</v>
      </c>
      <c r="F174" s="49"/>
      <c r="G174" s="9">
        <f t="shared" si="6"/>
        <v>0</v>
      </c>
      <c r="H174" s="6">
        <f t="shared" si="7"/>
        <v>0</v>
      </c>
      <c r="I174" s="6">
        <f t="shared" si="8"/>
        <v>0</v>
      </c>
    </row>
    <row r="175" spans="1:9" s="14" customFormat="1" ht="47.25" x14ac:dyDescent="0.2">
      <c r="A175" s="3">
        <v>173</v>
      </c>
      <c r="B175" s="4" t="s">
        <v>11</v>
      </c>
      <c r="C175" s="20" t="s">
        <v>20</v>
      </c>
      <c r="D175" s="20" t="s">
        <v>121</v>
      </c>
      <c r="E175" s="5">
        <v>280</v>
      </c>
      <c r="F175" s="49"/>
      <c r="G175" s="9">
        <f t="shared" si="6"/>
        <v>0</v>
      </c>
      <c r="H175" s="6">
        <f t="shared" si="7"/>
        <v>0</v>
      </c>
      <c r="I175" s="6">
        <f t="shared" si="8"/>
        <v>0</v>
      </c>
    </row>
    <row r="176" spans="1:9" s="14" customFormat="1" ht="31.5" x14ac:dyDescent="0.2">
      <c r="A176" s="3">
        <v>174</v>
      </c>
      <c r="B176" s="4" t="s">
        <v>160</v>
      </c>
      <c r="C176" s="20" t="s">
        <v>20</v>
      </c>
      <c r="D176" s="20"/>
      <c r="E176" s="5">
        <v>20</v>
      </c>
      <c r="F176" s="49"/>
      <c r="G176" s="9">
        <f t="shared" si="6"/>
        <v>0</v>
      </c>
      <c r="H176" s="6">
        <f t="shared" si="7"/>
        <v>0</v>
      </c>
      <c r="I176" s="6">
        <f t="shared" si="8"/>
        <v>0</v>
      </c>
    </row>
    <row r="177" spans="1:9" s="14" customFormat="1" ht="31.5" x14ac:dyDescent="0.2">
      <c r="A177" s="3">
        <v>175</v>
      </c>
      <c r="B177" s="4" t="s">
        <v>101</v>
      </c>
      <c r="C177" s="20" t="s">
        <v>20</v>
      </c>
      <c r="D177" s="20" t="s">
        <v>121</v>
      </c>
      <c r="E177" s="5">
        <v>20</v>
      </c>
      <c r="F177" s="49"/>
      <c r="G177" s="9">
        <f t="shared" si="6"/>
        <v>0</v>
      </c>
      <c r="H177" s="6">
        <f t="shared" si="7"/>
        <v>0</v>
      </c>
      <c r="I177" s="6">
        <f t="shared" si="8"/>
        <v>0</v>
      </c>
    </row>
    <row r="178" spans="1:9" s="14" customFormat="1" ht="31.5" x14ac:dyDescent="0.2">
      <c r="A178" s="3">
        <v>176</v>
      </c>
      <c r="B178" s="4" t="s">
        <v>102</v>
      </c>
      <c r="C178" s="20" t="s">
        <v>20</v>
      </c>
      <c r="D178" s="20" t="s">
        <v>121</v>
      </c>
      <c r="E178" s="5">
        <v>60</v>
      </c>
      <c r="F178" s="49"/>
      <c r="G178" s="9">
        <f t="shared" si="6"/>
        <v>0</v>
      </c>
      <c r="H178" s="6">
        <f t="shared" si="7"/>
        <v>0</v>
      </c>
      <c r="I178" s="6">
        <f t="shared" si="8"/>
        <v>0</v>
      </c>
    </row>
    <row r="179" spans="1:9" s="14" customFormat="1" ht="63" x14ac:dyDescent="0.2">
      <c r="A179" s="3">
        <v>177</v>
      </c>
      <c r="B179" s="7" t="s">
        <v>113</v>
      </c>
      <c r="C179" s="21" t="s">
        <v>20</v>
      </c>
      <c r="D179" s="21" t="s">
        <v>121</v>
      </c>
      <c r="E179" s="8">
        <v>22800</v>
      </c>
      <c r="F179" s="49"/>
      <c r="G179" s="9">
        <f t="shared" si="6"/>
        <v>0</v>
      </c>
      <c r="H179" s="6">
        <f t="shared" si="7"/>
        <v>0</v>
      </c>
      <c r="I179" s="6">
        <f t="shared" si="8"/>
        <v>0</v>
      </c>
    </row>
    <row r="180" spans="1:9" s="14" customFormat="1" ht="63" x14ac:dyDescent="0.2">
      <c r="A180" s="3">
        <v>178</v>
      </c>
      <c r="B180" s="7" t="s">
        <v>225</v>
      </c>
      <c r="C180" s="21" t="s">
        <v>20</v>
      </c>
      <c r="D180" s="21" t="s">
        <v>121</v>
      </c>
      <c r="E180" s="8">
        <v>30250</v>
      </c>
      <c r="F180" s="49"/>
      <c r="G180" s="9">
        <f t="shared" si="6"/>
        <v>0</v>
      </c>
      <c r="H180" s="6">
        <f t="shared" si="7"/>
        <v>0</v>
      </c>
      <c r="I180" s="6">
        <f t="shared" si="8"/>
        <v>0</v>
      </c>
    </row>
    <row r="181" spans="1:9" s="14" customFormat="1" ht="63" x14ac:dyDescent="0.2">
      <c r="A181" s="3">
        <v>179</v>
      </c>
      <c r="B181" s="4" t="s">
        <v>197</v>
      </c>
      <c r="C181" s="20" t="s">
        <v>20</v>
      </c>
      <c r="D181" s="20" t="s">
        <v>121</v>
      </c>
      <c r="E181" s="5">
        <v>1000</v>
      </c>
      <c r="F181" s="49"/>
      <c r="G181" s="9">
        <f t="shared" si="6"/>
        <v>0</v>
      </c>
      <c r="H181" s="6">
        <f t="shared" si="7"/>
        <v>0</v>
      </c>
      <c r="I181" s="6">
        <f t="shared" si="8"/>
        <v>0</v>
      </c>
    </row>
    <row r="182" spans="1:9" s="14" customFormat="1" ht="47.25" x14ac:dyDescent="0.2">
      <c r="A182" s="3">
        <v>180</v>
      </c>
      <c r="B182" s="4" t="s">
        <v>84</v>
      </c>
      <c r="C182" s="20" t="s">
        <v>20</v>
      </c>
      <c r="D182" s="20" t="s">
        <v>121</v>
      </c>
      <c r="E182" s="5">
        <v>60</v>
      </c>
      <c r="F182" s="49"/>
      <c r="G182" s="9">
        <f t="shared" si="6"/>
        <v>0</v>
      </c>
      <c r="H182" s="6">
        <f t="shared" si="7"/>
        <v>0</v>
      </c>
      <c r="I182" s="6">
        <f t="shared" si="8"/>
        <v>0</v>
      </c>
    </row>
    <row r="183" spans="1:9" s="14" customFormat="1" ht="31.5" x14ac:dyDescent="0.2">
      <c r="A183" s="3">
        <v>181</v>
      </c>
      <c r="B183" s="4" t="s">
        <v>58</v>
      </c>
      <c r="C183" s="22" t="s">
        <v>5</v>
      </c>
      <c r="D183" s="20" t="s">
        <v>121</v>
      </c>
      <c r="E183" s="10">
        <v>100</v>
      </c>
      <c r="F183" s="49"/>
      <c r="G183" s="9">
        <f t="shared" si="6"/>
        <v>0</v>
      </c>
      <c r="H183" s="6">
        <f t="shared" si="7"/>
        <v>0</v>
      </c>
      <c r="I183" s="6">
        <f t="shared" si="8"/>
        <v>0</v>
      </c>
    </row>
    <row r="184" spans="1:9" s="14" customFormat="1" ht="31.5" x14ac:dyDescent="0.2">
      <c r="A184" s="3">
        <v>182</v>
      </c>
      <c r="B184" s="4" t="s">
        <v>186</v>
      </c>
      <c r="C184" s="20" t="s">
        <v>5</v>
      </c>
      <c r="D184" s="20"/>
      <c r="E184" s="5">
        <v>20</v>
      </c>
      <c r="F184" s="49"/>
      <c r="G184" s="9">
        <f t="shared" si="6"/>
        <v>0</v>
      </c>
      <c r="H184" s="6">
        <f t="shared" si="7"/>
        <v>0</v>
      </c>
      <c r="I184" s="6">
        <f t="shared" si="8"/>
        <v>0</v>
      </c>
    </row>
    <row r="185" spans="1:9" s="14" customFormat="1" ht="63" x14ac:dyDescent="0.2">
      <c r="A185" s="3">
        <v>183</v>
      </c>
      <c r="B185" s="4" t="s">
        <v>222</v>
      </c>
      <c r="C185" s="20" t="s">
        <v>20</v>
      </c>
      <c r="D185" s="20" t="s">
        <v>121</v>
      </c>
      <c r="E185" s="5">
        <v>150</v>
      </c>
      <c r="F185" s="49"/>
      <c r="G185" s="9">
        <f t="shared" si="6"/>
        <v>0</v>
      </c>
      <c r="H185" s="6">
        <f t="shared" si="7"/>
        <v>0</v>
      </c>
      <c r="I185" s="6">
        <f t="shared" si="8"/>
        <v>0</v>
      </c>
    </row>
    <row r="186" spans="1:9" s="12" customFormat="1" ht="31.5" x14ac:dyDescent="0.2">
      <c r="A186" s="3">
        <v>184</v>
      </c>
      <c r="B186" s="4" t="s">
        <v>184</v>
      </c>
      <c r="C186" s="20" t="s">
        <v>10</v>
      </c>
      <c r="D186" s="20" t="s">
        <v>121</v>
      </c>
      <c r="E186" s="5">
        <v>200</v>
      </c>
      <c r="F186" s="49"/>
      <c r="G186" s="9">
        <f t="shared" si="6"/>
        <v>0</v>
      </c>
      <c r="H186" s="6">
        <f t="shared" si="7"/>
        <v>0</v>
      </c>
      <c r="I186" s="6">
        <f t="shared" si="8"/>
        <v>0</v>
      </c>
    </row>
    <row r="187" spans="1:9" s="14" customFormat="1" ht="31.5" x14ac:dyDescent="0.2">
      <c r="A187" s="3">
        <v>185</v>
      </c>
      <c r="B187" s="4" t="s">
        <v>185</v>
      </c>
      <c r="C187" s="20" t="s">
        <v>10</v>
      </c>
      <c r="D187" s="20" t="s">
        <v>121</v>
      </c>
      <c r="E187" s="5">
        <v>30</v>
      </c>
      <c r="F187" s="49"/>
      <c r="G187" s="9">
        <f t="shared" si="6"/>
        <v>0</v>
      </c>
      <c r="H187" s="6">
        <f t="shared" si="7"/>
        <v>0</v>
      </c>
      <c r="I187" s="6">
        <f t="shared" si="8"/>
        <v>0</v>
      </c>
    </row>
    <row r="188" spans="1:9" s="14" customFormat="1" ht="15.75" x14ac:dyDescent="0.2">
      <c r="A188" s="3">
        <v>186</v>
      </c>
      <c r="B188" s="4" t="s">
        <v>94</v>
      </c>
      <c r="C188" s="20" t="s">
        <v>20</v>
      </c>
      <c r="D188" s="20" t="s">
        <v>121</v>
      </c>
      <c r="E188" s="5">
        <v>5</v>
      </c>
      <c r="F188" s="49"/>
      <c r="G188" s="9">
        <f t="shared" si="6"/>
        <v>0</v>
      </c>
      <c r="H188" s="6">
        <f t="shared" si="7"/>
        <v>0</v>
      </c>
      <c r="I188" s="6">
        <f t="shared" si="8"/>
        <v>0</v>
      </c>
    </row>
    <row r="189" spans="1:9" s="14" customFormat="1" ht="31.5" x14ac:dyDescent="0.2">
      <c r="A189" s="3">
        <v>187</v>
      </c>
      <c r="B189" s="4" t="s">
        <v>57</v>
      </c>
      <c r="C189" s="20" t="s">
        <v>20</v>
      </c>
      <c r="D189" s="20" t="s">
        <v>121</v>
      </c>
      <c r="E189" s="5">
        <v>40</v>
      </c>
      <c r="F189" s="49"/>
      <c r="G189" s="9">
        <f t="shared" si="6"/>
        <v>0</v>
      </c>
      <c r="H189" s="6">
        <f t="shared" si="7"/>
        <v>0</v>
      </c>
      <c r="I189" s="6">
        <f t="shared" si="8"/>
        <v>0</v>
      </c>
    </row>
    <row r="190" spans="1:9" s="12" customFormat="1" ht="31.5" x14ac:dyDescent="0.2">
      <c r="A190" s="3">
        <v>188</v>
      </c>
      <c r="B190" s="7" t="s">
        <v>116</v>
      </c>
      <c r="C190" s="22" t="s">
        <v>20</v>
      </c>
      <c r="D190" s="20" t="s">
        <v>121</v>
      </c>
      <c r="E190" s="10">
        <v>30</v>
      </c>
      <c r="F190" s="49"/>
      <c r="G190" s="9">
        <f t="shared" si="6"/>
        <v>0</v>
      </c>
      <c r="H190" s="6">
        <f t="shared" si="7"/>
        <v>0</v>
      </c>
      <c r="I190" s="6">
        <f t="shared" si="8"/>
        <v>0</v>
      </c>
    </row>
    <row r="191" spans="1:9" s="12" customFormat="1" ht="31.5" x14ac:dyDescent="0.2">
      <c r="A191" s="3">
        <v>189</v>
      </c>
      <c r="B191" s="4" t="s">
        <v>223</v>
      </c>
      <c r="C191" s="22" t="s">
        <v>20</v>
      </c>
      <c r="D191" s="20" t="s">
        <v>121</v>
      </c>
      <c r="E191" s="10">
        <v>3000</v>
      </c>
      <c r="F191" s="49"/>
      <c r="G191" s="9">
        <f t="shared" si="6"/>
        <v>0</v>
      </c>
      <c r="H191" s="6">
        <f t="shared" si="7"/>
        <v>0</v>
      </c>
      <c r="I191" s="6">
        <f t="shared" si="8"/>
        <v>0</v>
      </c>
    </row>
    <row r="192" spans="1:9" s="12" customFormat="1" ht="15.75" x14ac:dyDescent="0.2">
      <c r="A192" s="3">
        <v>190</v>
      </c>
      <c r="B192" s="4" t="s">
        <v>33</v>
      </c>
      <c r="C192" s="20" t="s">
        <v>20</v>
      </c>
      <c r="D192" s="20" t="s">
        <v>121</v>
      </c>
      <c r="E192" s="5">
        <v>15</v>
      </c>
      <c r="F192" s="49"/>
      <c r="G192" s="9">
        <f t="shared" si="6"/>
        <v>0</v>
      </c>
      <c r="H192" s="6">
        <f t="shared" si="7"/>
        <v>0</v>
      </c>
      <c r="I192" s="6">
        <f t="shared" si="8"/>
        <v>0</v>
      </c>
    </row>
    <row r="193" spans="1:9" s="12" customFormat="1" ht="15.75" x14ac:dyDescent="0.2">
      <c r="A193" s="3">
        <v>191</v>
      </c>
      <c r="B193" s="4" t="s">
        <v>34</v>
      </c>
      <c r="C193" s="20" t="s">
        <v>20</v>
      </c>
      <c r="D193" s="20" t="s">
        <v>121</v>
      </c>
      <c r="E193" s="5">
        <v>15</v>
      </c>
      <c r="F193" s="49"/>
      <c r="G193" s="9">
        <f t="shared" si="6"/>
        <v>0</v>
      </c>
      <c r="H193" s="6">
        <f t="shared" si="7"/>
        <v>0</v>
      </c>
      <c r="I193" s="6">
        <f t="shared" si="8"/>
        <v>0</v>
      </c>
    </row>
    <row r="194" spans="1:9" s="14" customFormat="1" ht="15.75" x14ac:dyDescent="0.2">
      <c r="A194" s="3">
        <v>192</v>
      </c>
      <c r="B194" s="4" t="s">
        <v>9</v>
      </c>
      <c r="C194" s="20" t="s">
        <v>20</v>
      </c>
      <c r="D194" s="20" t="s">
        <v>121</v>
      </c>
      <c r="E194" s="5">
        <v>20</v>
      </c>
      <c r="F194" s="49"/>
      <c r="G194" s="9">
        <f t="shared" si="6"/>
        <v>0</v>
      </c>
      <c r="H194" s="6">
        <f t="shared" si="7"/>
        <v>0</v>
      </c>
      <c r="I194" s="6">
        <f t="shared" si="8"/>
        <v>0</v>
      </c>
    </row>
    <row r="195" spans="1:9" s="14" customFormat="1" ht="31.5" x14ac:dyDescent="0.2">
      <c r="A195" s="3">
        <v>193</v>
      </c>
      <c r="B195" s="7" t="s">
        <v>275</v>
      </c>
      <c r="C195" s="21" t="s">
        <v>20</v>
      </c>
      <c r="D195" s="7"/>
      <c r="E195" s="21">
        <v>6000</v>
      </c>
      <c r="F195" s="49"/>
      <c r="G195" s="9">
        <f t="shared" si="6"/>
        <v>0</v>
      </c>
      <c r="H195" s="6">
        <f t="shared" si="7"/>
        <v>0</v>
      </c>
      <c r="I195" s="6">
        <f t="shared" si="8"/>
        <v>0</v>
      </c>
    </row>
    <row r="196" spans="1:9" s="14" customFormat="1" ht="15.75" x14ac:dyDescent="0.2">
      <c r="A196" s="3">
        <v>194</v>
      </c>
      <c r="B196" s="4" t="s">
        <v>14</v>
      </c>
      <c r="C196" s="20" t="s">
        <v>20</v>
      </c>
      <c r="D196" s="20" t="s">
        <v>121</v>
      </c>
      <c r="E196" s="5">
        <v>10000</v>
      </c>
      <c r="F196" s="49"/>
      <c r="G196" s="9">
        <f t="shared" si="6"/>
        <v>0</v>
      </c>
      <c r="H196" s="6">
        <f t="shared" si="7"/>
        <v>0</v>
      </c>
      <c r="I196" s="6">
        <f t="shared" si="8"/>
        <v>0</v>
      </c>
    </row>
    <row r="197" spans="1:9" s="14" customFormat="1" ht="15.75" x14ac:dyDescent="0.2">
      <c r="A197" s="3">
        <v>195</v>
      </c>
      <c r="B197" s="4" t="s">
        <v>15</v>
      </c>
      <c r="C197" s="20" t="s">
        <v>20</v>
      </c>
      <c r="D197" s="20" t="s">
        <v>121</v>
      </c>
      <c r="E197" s="5">
        <v>57000</v>
      </c>
      <c r="F197" s="49"/>
      <c r="G197" s="9">
        <f t="shared" ref="G197:G260" si="9">E197*F197</f>
        <v>0</v>
      </c>
      <c r="H197" s="6">
        <f t="shared" ref="H197:H260" si="10">G197*4</f>
        <v>0</v>
      </c>
      <c r="I197" s="6">
        <f t="shared" ref="I197:I260" si="11">H197*1.22</f>
        <v>0</v>
      </c>
    </row>
    <row r="198" spans="1:9" s="14" customFormat="1" ht="31.5" x14ac:dyDescent="0.2">
      <c r="A198" s="3">
        <v>196</v>
      </c>
      <c r="B198" s="4" t="s">
        <v>16</v>
      </c>
      <c r="C198" s="20" t="s">
        <v>20</v>
      </c>
      <c r="D198" s="20" t="s">
        <v>121</v>
      </c>
      <c r="E198" s="5">
        <v>10900</v>
      </c>
      <c r="F198" s="49"/>
      <c r="G198" s="9">
        <f t="shared" si="9"/>
        <v>0</v>
      </c>
      <c r="H198" s="6">
        <f t="shared" si="10"/>
        <v>0</v>
      </c>
      <c r="I198" s="6">
        <f t="shared" si="11"/>
        <v>0</v>
      </c>
    </row>
    <row r="199" spans="1:9" s="14" customFormat="1" ht="47.25" x14ac:dyDescent="0.2">
      <c r="A199" s="3">
        <v>197</v>
      </c>
      <c r="B199" s="4" t="s">
        <v>237</v>
      </c>
      <c r="C199" s="20" t="s">
        <v>238</v>
      </c>
      <c r="D199" s="20" t="s">
        <v>121</v>
      </c>
      <c r="E199" s="5">
        <v>8</v>
      </c>
      <c r="F199" s="49"/>
      <c r="G199" s="9">
        <f t="shared" si="9"/>
        <v>0</v>
      </c>
      <c r="H199" s="6">
        <f t="shared" si="10"/>
        <v>0</v>
      </c>
      <c r="I199" s="6">
        <f t="shared" si="11"/>
        <v>0</v>
      </c>
    </row>
    <row r="200" spans="1:9" s="14" customFormat="1" ht="15.75" x14ac:dyDescent="0.2">
      <c r="A200" s="3">
        <v>198</v>
      </c>
      <c r="B200" s="4" t="s">
        <v>47</v>
      </c>
      <c r="C200" s="20" t="s">
        <v>20</v>
      </c>
      <c r="D200" s="20" t="s">
        <v>121</v>
      </c>
      <c r="E200" s="5">
        <v>100</v>
      </c>
      <c r="F200" s="49"/>
      <c r="G200" s="9">
        <f t="shared" si="9"/>
        <v>0</v>
      </c>
      <c r="H200" s="6">
        <f t="shared" si="10"/>
        <v>0</v>
      </c>
      <c r="I200" s="6">
        <f t="shared" si="11"/>
        <v>0</v>
      </c>
    </row>
    <row r="201" spans="1:9" s="14" customFormat="1" ht="15.75" x14ac:dyDescent="0.2">
      <c r="A201" s="3">
        <v>199</v>
      </c>
      <c r="B201" s="4" t="s">
        <v>191</v>
      </c>
      <c r="C201" s="20" t="s">
        <v>20</v>
      </c>
      <c r="D201" s="20" t="s">
        <v>121</v>
      </c>
      <c r="E201" s="5">
        <v>23000</v>
      </c>
      <c r="F201" s="49"/>
      <c r="G201" s="9">
        <f t="shared" si="9"/>
        <v>0</v>
      </c>
      <c r="H201" s="6">
        <f t="shared" si="10"/>
        <v>0</v>
      </c>
      <c r="I201" s="6">
        <f t="shared" si="11"/>
        <v>0</v>
      </c>
    </row>
    <row r="202" spans="1:9" s="14" customFormat="1" ht="31.5" x14ac:dyDescent="0.2">
      <c r="A202" s="3">
        <v>200</v>
      </c>
      <c r="B202" s="4" t="s">
        <v>192</v>
      </c>
      <c r="C202" s="20" t="s">
        <v>20</v>
      </c>
      <c r="D202" s="20"/>
      <c r="E202" s="5">
        <v>20</v>
      </c>
      <c r="F202" s="49"/>
      <c r="G202" s="9">
        <f t="shared" si="9"/>
        <v>0</v>
      </c>
      <c r="H202" s="6">
        <f t="shared" si="10"/>
        <v>0</v>
      </c>
      <c r="I202" s="6">
        <f t="shared" si="11"/>
        <v>0</v>
      </c>
    </row>
    <row r="203" spans="1:9" s="12" customFormat="1" ht="31.5" x14ac:dyDescent="0.2">
      <c r="A203" s="3">
        <v>201</v>
      </c>
      <c r="B203" s="4" t="s">
        <v>320</v>
      </c>
      <c r="C203" s="20" t="s">
        <v>20</v>
      </c>
      <c r="D203" s="20"/>
      <c r="E203" s="5">
        <v>150</v>
      </c>
      <c r="F203" s="49"/>
      <c r="G203" s="9">
        <f t="shared" si="9"/>
        <v>0</v>
      </c>
      <c r="H203" s="6">
        <f t="shared" si="10"/>
        <v>0</v>
      </c>
      <c r="I203" s="6">
        <f t="shared" si="11"/>
        <v>0</v>
      </c>
    </row>
    <row r="204" spans="1:9" s="14" customFormat="1" ht="31.5" x14ac:dyDescent="0.2">
      <c r="A204" s="3">
        <v>202</v>
      </c>
      <c r="B204" s="4" t="s">
        <v>36</v>
      </c>
      <c r="C204" s="20" t="s">
        <v>20</v>
      </c>
      <c r="D204" s="20" t="s">
        <v>121</v>
      </c>
      <c r="E204" s="5">
        <v>150</v>
      </c>
      <c r="F204" s="49"/>
      <c r="G204" s="9">
        <f t="shared" si="9"/>
        <v>0</v>
      </c>
      <c r="H204" s="6">
        <f t="shared" si="10"/>
        <v>0</v>
      </c>
      <c r="I204" s="6">
        <f t="shared" si="11"/>
        <v>0</v>
      </c>
    </row>
    <row r="205" spans="1:9" s="14" customFormat="1" ht="31.5" x14ac:dyDescent="0.2">
      <c r="A205" s="3">
        <v>203</v>
      </c>
      <c r="B205" s="4" t="s">
        <v>229</v>
      </c>
      <c r="C205" s="20" t="s">
        <v>17</v>
      </c>
      <c r="D205" s="20" t="s">
        <v>121</v>
      </c>
      <c r="E205" s="5">
        <v>50</v>
      </c>
      <c r="F205" s="49"/>
      <c r="G205" s="9">
        <f t="shared" si="9"/>
        <v>0</v>
      </c>
      <c r="H205" s="6">
        <f t="shared" si="10"/>
        <v>0</v>
      </c>
      <c r="I205" s="6">
        <f t="shared" si="11"/>
        <v>0</v>
      </c>
    </row>
    <row r="206" spans="1:9" s="14" customFormat="1" ht="31.5" x14ac:dyDescent="0.2">
      <c r="A206" s="3">
        <v>204</v>
      </c>
      <c r="B206" s="4" t="s">
        <v>187</v>
      </c>
      <c r="C206" s="20" t="s">
        <v>17</v>
      </c>
      <c r="D206" s="20" t="s">
        <v>121</v>
      </c>
      <c r="E206" s="5">
        <v>5</v>
      </c>
      <c r="F206" s="49"/>
      <c r="G206" s="9">
        <f t="shared" si="9"/>
        <v>0</v>
      </c>
      <c r="H206" s="6">
        <f t="shared" si="10"/>
        <v>0</v>
      </c>
      <c r="I206" s="6">
        <f t="shared" si="11"/>
        <v>0</v>
      </c>
    </row>
    <row r="207" spans="1:9" s="12" customFormat="1" ht="31.5" x14ac:dyDescent="0.2">
      <c r="A207" s="3">
        <v>205</v>
      </c>
      <c r="B207" s="4" t="s">
        <v>188</v>
      </c>
      <c r="C207" s="20" t="s">
        <v>17</v>
      </c>
      <c r="D207" s="20" t="s">
        <v>121</v>
      </c>
      <c r="E207" s="5">
        <v>5</v>
      </c>
      <c r="F207" s="49"/>
      <c r="G207" s="9">
        <f t="shared" si="9"/>
        <v>0</v>
      </c>
      <c r="H207" s="6">
        <f t="shared" si="10"/>
        <v>0</v>
      </c>
      <c r="I207" s="6">
        <f t="shared" si="11"/>
        <v>0</v>
      </c>
    </row>
    <row r="208" spans="1:9" s="12" customFormat="1" ht="31.5" x14ac:dyDescent="0.2">
      <c r="A208" s="3">
        <v>206</v>
      </c>
      <c r="B208" s="4" t="s">
        <v>189</v>
      </c>
      <c r="C208" s="20" t="s">
        <v>17</v>
      </c>
      <c r="D208" s="20" t="s">
        <v>121</v>
      </c>
      <c r="E208" s="5">
        <v>5</v>
      </c>
      <c r="F208" s="49"/>
      <c r="G208" s="9">
        <f t="shared" si="9"/>
        <v>0</v>
      </c>
      <c r="H208" s="6">
        <f t="shared" si="10"/>
        <v>0</v>
      </c>
      <c r="I208" s="6">
        <f t="shared" si="11"/>
        <v>0</v>
      </c>
    </row>
    <row r="209" spans="1:10" s="12" customFormat="1" ht="15.75" x14ac:dyDescent="0.2">
      <c r="A209" s="3">
        <v>207</v>
      </c>
      <c r="B209" s="4" t="s">
        <v>190</v>
      </c>
      <c r="C209" s="20" t="s">
        <v>20</v>
      </c>
      <c r="D209" s="20" t="s">
        <v>121</v>
      </c>
      <c r="E209" s="5">
        <v>20</v>
      </c>
      <c r="F209" s="49"/>
      <c r="G209" s="9">
        <f t="shared" si="9"/>
        <v>0</v>
      </c>
      <c r="H209" s="6">
        <f t="shared" si="10"/>
        <v>0</v>
      </c>
      <c r="I209" s="6">
        <f t="shared" si="11"/>
        <v>0</v>
      </c>
    </row>
    <row r="210" spans="1:10" s="12" customFormat="1" ht="47.25" x14ac:dyDescent="0.2">
      <c r="A210" s="3">
        <v>208</v>
      </c>
      <c r="B210" s="4" t="s">
        <v>37</v>
      </c>
      <c r="C210" s="20" t="s">
        <v>20</v>
      </c>
      <c r="D210" s="20" t="s">
        <v>121</v>
      </c>
      <c r="E210" s="5">
        <v>100</v>
      </c>
      <c r="F210" s="49"/>
      <c r="G210" s="9">
        <f t="shared" si="9"/>
        <v>0</v>
      </c>
      <c r="H210" s="6">
        <f t="shared" si="10"/>
        <v>0</v>
      </c>
      <c r="I210" s="6">
        <f t="shared" si="11"/>
        <v>0</v>
      </c>
    </row>
    <row r="211" spans="1:10" s="14" customFormat="1" ht="31.5" x14ac:dyDescent="0.2">
      <c r="A211" s="3">
        <v>209</v>
      </c>
      <c r="B211" s="4" t="s">
        <v>35</v>
      </c>
      <c r="C211" s="20" t="s">
        <v>20</v>
      </c>
      <c r="D211" s="20" t="s">
        <v>121</v>
      </c>
      <c r="E211" s="5">
        <v>300</v>
      </c>
      <c r="F211" s="49"/>
      <c r="G211" s="9">
        <f t="shared" si="9"/>
        <v>0</v>
      </c>
      <c r="H211" s="6">
        <f t="shared" si="10"/>
        <v>0</v>
      </c>
      <c r="I211" s="6">
        <f t="shared" si="11"/>
        <v>0</v>
      </c>
    </row>
    <row r="212" spans="1:10" s="15" customFormat="1" ht="15.75" x14ac:dyDescent="0.25">
      <c r="A212" s="3">
        <v>210</v>
      </c>
      <c r="B212" s="4" t="s">
        <v>86</v>
      </c>
      <c r="C212" s="20" t="s">
        <v>20</v>
      </c>
      <c r="D212" s="20" t="s">
        <v>121</v>
      </c>
      <c r="E212" s="5">
        <v>300</v>
      </c>
      <c r="F212" s="49"/>
      <c r="G212" s="9">
        <f t="shared" si="9"/>
        <v>0</v>
      </c>
      <c r="H212" s="6">
        <f t="shared" si="10"/>
        <v>0</v>
      </c>
      <c r="I212" s="6">
        <f t="shared" si="11"/>
        <v>0</v>
      </c>
      <c r="J212" s="35"/>
    </row>
    <row r="213" spans="1:10" s="15" customFormat="1" ht="31.5" x14ac:dyDescent="0.25">
      <c r="A213" s="3">
        <v>211</v>
      </c>
      <c r="B213" s="4" t="s">
        <v>276</v>
      </c>
      <c r="C213" s="21" t="s">
        <v>20</v>
      </c>
      <c r="D213" s="7"/>
      <c r="E213" s="21">
        <v>7000</v>
      </c>
      <c r="F213" s="49"/>
      <c r="G213" s="9">
        <f t="shared" si="9"/>
        <v>0</v>
      </c>
      <c r="H213" s="6">
        <f t="shared" si="10"/>
        <v>0</v>
      </c>
      <c r="I213" s="6">
        <f t="shared" si="11"/>
        <v>0</v>
      </c>
      <c r="J213" s="36"/>
    </row>
    <row r="214" spans="1:10" s="16" customFormat="1" ht="31.5" x14ac:dyDescent="0.25">
      <c r="A214" s="3">
        <v>212</v>
      </c>
      <c r="B214" s="4" t="s">
        <v>85</v>
      </c>
      <c r="C214" s="20" t="s">
        <v>20</v>
      </c>
      <c r="D214" s="20" t="s">
        <v>121</v>
      </c>
      <c r="E214" s="5">
        <v>2500</v>
      </c>
      <c r="F214" s="49"/>
      <c r="G214" s="9">
        <f t="shared" si="9"/>
        <v>0</v>
      </c>
      <c r="H214" s="6">
        <f t="shared" si="10"/>
        <v>0</v>
      </c>
      <c r="I214" s="6">
        <f t="shared" si="11"/>
        <v>0</v>
      </c>
    </row>
    <row r="215" spans="1:10" s="33" customFormat="1" ht="15.75" x14ac:dyDescent="0.25">
      <c r="A215" s="3">
        <v>213</v>
      </c>
      <c r="B215" s="4" t="s">
        <v>161</v>
      </c>
      <c r="C215" s="20" t="s">
        <v>20</v>
      </c>
      <c r="D215" s="20"/>
      <c r="E215" s="5">
        <v>10</v>
      </c>
      <c r="F215" s="49"/>
      <c r="G215" s="9">
        <f t="shared" si="9"/>
        <v>0</v>
      </c>
      <c r="H215" s="6">
        <f t="shared" si="10"/>
        <v>0</v>
      </c>
      <c r="I215" s="6">
        <f t="shared" si="11"/>
        <v>0</v>
      </c>
    </row>
    <row r="216" spans="1:10" s="32" customFormat="1" ht="15.75" x14ac:dyDescent="0.25">
      <c r="A216" s="3">
        <v>214</v>
      </c>
      <c r="B216" s="4" t="s">
        <v>156</v>
      </c>
      <c r="C216" s="20" t="s">
        <v>5</v>
      </c>
      <c r="D216" s="20"/>
      <c r="E216" s="5">
        <v>20</v>
      </c>
      <c r="F216" s="49"/>
      <c r="G216" s="9">
        <f t="shared" si="9"/>
        <v>0</v>
      </c>
      <c r="H216" s="6">
        <f t="shared" si="10"/>
        <v>0</v>
      </c>
      <c r="I216" s="6">
        <f t="shared" si="11"/>
        <v>0</v>
      </c>
    </row>
    <row r="217" spans="1:10" s="32" customFormat="1" ht="31.5" x14ac:dyDescent="0.25">
      <c r="A217" s="3">
        <v>215</v>
      </c>
      <c r="B217" s="4" t="s">
        <v>61</v>
      </c>
      <c r="C217" s="20" t="s">
        <v>5</v>
      </c>
      <c r="D217" s="20" t="s">
        <v>121</v>
      </c>
      <c r="E217" s="5">
        <v>3</v>
      </c>
      <c r="F217" s="49"/>
      <c r="G217" s="9">
        <f t="shared" si="9"/>
        <v>0</v>
      </c>
      <c r="H217" s="6">
        <f t="shared" si="10"/>
        <v>0</v>
      </c>
      <c r="I217" s="6">
        <f t="shared" si="11"/>
        <v>0</v>
      </c>
    </row>
    <row r="218" spans="1:10" s="16" customFormat="1" ht="47.25" x14ac:dyDescent="0.25">
      <c r="A218" s="3">
        <v>216</v>
      </c>
      <c r="B218" s="4" t="s">
        <v>52</v>
      </c>
      <c r="C218" s="20" t="s">
        <v>5</v>
      </c>
      <c r="D218" s="20" t="s">
        <v>121</v>
      </c>
      <c r="E218" s="5">
        <v>2</v>
      </c>
      <c r="F218" s="49"/>
      <c r="G218" s="9">
        <f t="shared" si="9"/>
        <v>0</v>
      </c>
      <c r="H218" s="6">
        <f t="shared" si="10"/>
        <v>0</v>
      </c>
      <c r="I218" s="6">
        <f t="shared" si="11"/>
        <v>0</v>
      </c>
    </row>
    <row r="219" spans="1:10" s="16" customFormat="1" ht="31.5" x14ac:dyDescent="0.25">
      <c r="A219" s="3">
        <v>217</v>
      </c>
      <c r="B219" s="4" t="s">
        <v>193</v>
      </c>
      <c r="C219" s="20" t="s">
        <v>5</v>
      </c>
      <c r="D219" s="20" t="s">
        <v>121</v>
      </c>
      <c r="E219" s="5">
        <v>2</v>
      </c>
      <c r="F219" s="49"/>
      <c r="G219" s="9">
        <f t="shared" si="9"/>
        <v>0</v>
      </c>
      <c r="H219" s="6">
        <f t="shared" si="10"/>
        <v>0</v>
      </c>
      <c r="I219" s="6">
        <f t="shared" si="11"/>
        <v>0</v>
      </c>
    </row>
    <row r="220" spans="1:10" s="16" customFormat="1" ht="31.5" x14ac:dyDescent="0.25">
      <c r="A220" s="3">
        <v>218</v>
      </c>
      <c r="B220" s="4" t="s">
        <v>215</v>
      </c>
      <c r="C220" s="20" t="s">
        <v>5</v>
      </c>
      <c r="D220" s="20" t="s">
        <v>121</v>
      </c>
      <c r="E220" s="5">
        <v>10</v>
      </c>
      <c r="F220" s="49"/>
      <c r="G220" s="9">
        <f t="shared" si="9"/>
        <v>0</v>
      </c>
      <c r="H220" s="6">
        <f t="shared" si="10"/>
        <v>0</v>
      </c>
      <c r="I220" s="6">
        <f t="shared" si="11"/>
        <v>0</v>
      </c>
    </row>
    <row r="221" spans="1:10" s="16" customFormat="1" ht="31.5" x14ac:dyDescent="0.25">
      <c r="A221" s="3">
        <v>219</v>
      </c>
      <c r="B221" s="4" t="s">
        <v>210</v>
      </c>
      <c r="C221" s="20" t="s">
        <v>5</v>
      </c>
      <c r="D221" s="20" t="s">
        <v>121</v>
      </c>
      <c r="E221" s="5">
        <v>2</v>
      </c>
      <c r="F221" s="49"/>
      <c r="G221" s="9">
        <f t="shared" si="9"/>
        <v>0</v>
      </c>
      <c r="H221" s="6">
        <f t="shared" si="10"/>
        <v>0</v>
      </c>
      <c r="I221" s="6">
        <f t="shared" si="11"/>
        <v>0</v>
      </c>
    </row>
    <row r="222" spans="1:10" s="16" customFormat="1" ht="31.5" x14ac:dyDescent="0.25">
      <c r="A222" s="3">
        <v>220</v>
      </c>
      <c r="B222" s="4" t="s">
        <v>211</v>
      </c>
      <c r="C222" s="20" t="s">
        <v>5</v>
      </c>
      <c r="D222" s="20" t="s">
        <v>121</v>
      </c>
      <c r="E222" s="5">
        <v>2</v>
      </c>
      <c r="F222" s="49"/>
      <c r="G222" s="9">
        <f t="shared" si="9"/>
        <v>0</v>
      </c>
      <c r="H222" s="6">
        <f t="shared" si="10"/>
        <v>0</v>
      </c>
      <c r="I222" s="6">
        <f t="shared" si="11"/>
        <v>0</v>
      </c>
    </row>
    <row r="223" spans="1:10" s="16" customFormat="1" ht="47.25" x14ac:dyDescent="0.25">
      <c r="A223" s="3">
        <v>221</v>
      </c>
      <c r="B223" s="4" t="s">
        <v>257</v>
      </c>
      <c r="C223" s="20" t="s">
        <v>20</v>
      </c>
      <c r="D223" s="20"/>
      <c r="E223" s="5">
        <v>25</v>
      </c>
      <c r="F223" s="49"/>
      <c r="G223" s="9">
        <f t="shared" si="9"/>
        <v>0</v>
      </c>
      <c r="H223" s="6">
        <f t="shared" si="10"/>
        <v>0</v>
      </c>
      <c r="I223" s="6">
        <f t="shared" si="11"/>
        <v>0</v>
      </c>
    </row>
    <row r="224" spans="1:10" s="16" customFormat="1" ht="47.25" x14ac:dyDescent="0.25">
      <c r="A224" s="3">
        <v>222</v>
      </c>
      <c r="B224" s="4" t="s">
        <v>239</v>
      </c>
      <c r="C224" s="20" t="s">
        <v>20</v>
      </c>
      <c r="D224" s="20" t="s">
        <v>121</v>
      </c>
      <c r="E224" s="5">
        <v>910</v>
      </c>
      <c r="F224" s="49"/>
      <c r="G224" s="9">
        <f t="shared" si="9"/>
        <v>0</v>
      </c>
      <c r="H224" s="6">
        <f t="shared" si="10"/>
        <v>0</v>
      </c>
      <c r="I224" s="6">
        <f t="shared" si="11"/>
        <v>0</v>
      </c>
    </row>
    <row r="225" spans="1:9" s="16" customFormat="1" ht="31.5" x14ac:dyDescent="0.25">
      <c r="A225" s="3">
        <v>223</v>
      </c>
      <c r="B225" s="4" t="s">
        <v>137</v>
      </c>
      <c r="C225" s="22" t="s">
        <v>20</v>
      </c>
      <c r="D225" s="20" t="s">
        <v>121</v>
      </c>
      <c r="E225" s="10">
        <v>175</v>
      </c>
      <c r="F225" s="49"/>
      <c r="G225" s="9">
        <f t="shared" si="9"/>
        <v>0</v>
      </c>
      <c r="H225" s="6">
        <f t="shared" si="10"/>
        <v>0</v>
      </c>
      <c r="I225" s="6">
        <f t="shared" si="11"/>
        <v>0</v>
      </c>
    </row>
    <row r="226" spans="1:9" s="16" customFormat="1" ht="47.25" x14ac:dyDescent="0.25">
      <c r="A226" s="3">
        <v>224</v>
      </c>
      <c r="B226" s="4" t="s">
        <v>138</v>
      </c>
      <c r="C226" s="20" t="s">
        <v>20</v>
      </c>
      <c r="D226" s="20" t="s">
        <v>121</v>
      </c>
      <c r="E226" s="5">
        <v>135</v>
      </c>
      <c r="F226" s="49"/>
      <c r="G226" s="9">
        <f t="shared" si="9"/>
        <v>0</v>
      </c>
      <c r="H226" s="6">
        <f t="shared" si="10"/>
        <v>0</v>
      </c>
      <c r="I226" s="6">
        <f t="shared" si="11"/>
        <v>0</v>
      </c>
    </row>
    <row r="227" spans="1:9" s="16" customFormat="1" ht="47.25" x14ac:dyDescent="0.25">
      <c r="A227" s="3">
        <v>225</v>
      </c>
      <c r="B227" s="4" t="s">
        <v>139</v>
      </c>
      <c r="C227" s="20" t="s">
        <v>20</v>
      </c>
      <c r="D227" s="20" t="s">
        <v>121</v>
      </c>
      <c r="E227" s="5">
        <v>570</v>
      </c>
      <c r="F227" s="49"/>
      <c r="G227" s="9">
        <f t="shared" si="9"/>
        <v>0</v>
      </c>
      <c r="H227" s="6">
        <f t="shared" si="10"/>
        <v>0</v>
      </c>
      <c r="I227" s="6">
        <f t="shared" si="11"/>
        <v>0</v>
      </c>
    </row>
    <row r="228" spans="1:9" s="16" customFormat="1" ht="15.75" x14ac:dyDescent="0.25">
      <c r="A228" s="3">
        <v>226</v>
      </c>
      <c r="B228" s="7" t="s">
        <v>264</v>
      </c>
      <c r="C228" s="21" t="s">
        <v>20</v>
      </c>
      <c r="D228" s="7"/>
      <c r="E228" s="21">
        <v>10</v>
      </c>
      <c r="F228" s="49"/>
      <c r="G228" s="9">
        <f t="shared" si="9"/>
        <v>0</v>
      </c>
      <c r="H228" s="6">
        <f t="shared" si="10"/>
        <v>0</v>
      </c>
      <c r="I228" s="6">
        <f t="shared" si="11"/>
        <v>0</v>
      </c>
    </row>
    <row r="229" spans="1:9" s="16" customFormat="1" ht="47.25" x14ac:dyDescent="0.25">
      <c r="A229" s="3">
        <v>227</v>
      </c>
      <c r="B229" s="4" t="s">
        <v>212</v>
      </c>
      <c r="C229" s="20" t="s">
        <v>5</v>
      </c>
      <c r="D229" s="20" t="s">
        <v>121</v>
      </c>
      <c r="E229" s="5">
        <v>30</v>
      </c>
      <c r="F229" s="49"/>
      <c r="G229" s="9">
        <f t="shared" si="9"/>
        <v>0</v>
      </c>
      <c r="H229" s="6">
        <f t="shared" si="10"/>
        <v>0</v>
      </c>
      <c r="I229" s="6">
        <f t="shared" si="11"/>
        <v>0</v>
      </c>
    </row>
    <row r="230" spans="1:9" s="16" customFormat="1" ht="15.75" x14ac:dyDescent="0.25">
      <c r="A230" s="3">
        <v>228</v>
      </c>
      <c r="B230" s="4" t="s">
        <v>93</v>
      </c>
      <c r="C230" s="20" t="s">
        <v>20</v>
      </c>
      <c r="D230" s="20" t="s">
        <v>121</v>
      </c>
      <c r="E230" s="5">
        <v>30</v>
      </c>
      <c r="F230" s="49"/>
      <c r="G230" s="9">
        <f t="shared" si="9"/>
        <v>0</v>
      </c>
      <c r="H230" s="6">
        <f t="shared" si="10"/>
        <v>0</v>
      </c>
      <c r="I230" s="6">
        <f t="shared" si="11"/>
        <v>0</v>
      </c>
    </row>
    <row r="231" spans="1:9" s="32" customFormat="1" ht="31.5" x14ac:dyDescent="0.25">
      <c r="A231" s="3">
        <v>229</v>
      </c>
      <c r="B231" s="7" t="s">
        <v>196</v>
      </c>
      <c r="C231" s="21" t="s">
        <v>20</v>
      </c>
      <c r="D231" s="21" t="s">
        <v>121</v>
      </c>
      <c r="E231" s="8">
        <v>50</v>
      </c>
      <c r="F231" s="49"/>
      <c r="G231" s="9">
        <f t="shared" si="9"/>
        <v>0</v>
      </c>
      <c r="H231" s="6">
        <f t="shared" si="10"/>
        <v>0</v>
      </c>
      <c r="I231" s="6">
        <f t="shared" si="11"/>
        <v>0</v>
      </c>
    </row>
    <row r="232" spans="1:9" s="16" customFormat="1" ht="31.5" x14ac:dyDescent="0.25">
      <c r="A232" s="3">
        <v>230</v>
      </c>
      <c r="B232" s="4" t="s">
        <v>59</v>
      </c>
      <c r="C232" s="20" t="s">
        <v>5</v>
      </c>
      <c r="D232" s="20" t="s">
        <v>121</v>
      </c>
      <c r="E232" s="5">
        <v>100</v>
      </c>
      <c r="F232" s="49"/>
      <c r="G232" s="9">
        <f t="shared" si="9"/>
        <v>0</v>
      </c>
      <c r="H232" s="6">
        <f t="shared" si="10"/>
        <v>0</v>
      </c>
      <c r="I232" s="6">
        <f t="shared" si="11"/>
        <v>0</v>
      </c>
    </row>
    <row r="233" spans="1:9" s="16" customFormat="1" ht="31.5" x14ac:dyDescent="0.25">
      <c r="A233" s="3">
        <v>231</v>
      </c>
      <c r="B233" s="4" t="s">
        <v>54</v>
      </c>
      <c r="C233" s="20" t="s">
        <v>5</v>
      </c>
      <c r="D233" s="20" t="s">
        <v>121</v>
      </c>
      <c r="E233" s="5">
        <v>10</v>
      </c>
      <c r="F233" s="49"/>
      <c r="G233" s="9">
        <f t="shared" si="9"/>
        <v>0</v>
      </c>
      <c r="H233" s="6">
        <f t="shared" si="10"/>
        <v>0</v>
      </c>
      <c r="I233" s="6">
        <f t="shared" si="11"/>
        <v>0</v>
      </c>
    </row>
    <row r="234" spans="1:9" s="32" customFormat="1" ht="47.25" x14ac:dyDescent="0.25">
      <c r="A234" s="3">
        <v>232</v>
      </c>
      <c r="B234" s="4" t="s">
        <v>195</v>
      </c>
      <c r="C234" s="20" t="s">
        <v>5</v>
      </c>
      <c r="D234" s="20"/>
      <c r="E234" s="5">
        <v>20</v>
      </c>
      <c r="F234" s="49"/>
      <c r="G234" s="9">
        <f t="shared" si="9"/>
        <v>0</v>
      </c>
      <c r="H234" s="6">
        <f t="shared" si="10"/>
        <v>0</v>
      </c>
      <c r="I234" s="6">
        <f t="shared" si="11"/>
        <v>0</v>
      </c>
    </row>
    <row r="235" spans="1:9" s="26" customFormat="1" ht="31.5" x14ac:dyDescent="0.25">
      <c r="A235" s="3">
        <v>233</v>
      </c>
      <c r="B235" s="4" t="s">
        <v>70</v>
      </c>
      <c r="C235" s="20" t="s">
        <v>20</v>
      </c>
      <c r="D235" s="20" t="s">
        <v>121</v>
      </c>
      <c r="E235" s="5">
        <v>140</v>
      </c>
      <c r="F235" s="49"/>
      <c r="G235" s="9">
        <f t="shared" si="9"/>
        <v>0</v>
      </c>
      <c r="H235" s="6">
        <f t="shared" si="10"/>
        <v>0</v>
      </c>
      <c r="I235" s="6">
        <f t="shared" si="11"/>
        <v>0</v>
      </c>
    </row>
    <row r="236" spans="1:9" s="16" customFormat="1" ht="15.75" x14ac:dyDescent="0.25">
      <c r="A236" s="3">
        <v>234</v>
      </c>
      <c r="B236" s="4" t="s">
        <v>71</v>
      </c>
      <c r="C236" s="20" t="s">
        <v>20</v>
      </c>
      <c r="D236" s="20" t="s">
        <v>121</v>
      </c>
      <c r="E236" s="5">
        <v>25</v>
      </c>
      <c r="F236" s="49"/>
      <c r="G236" s="9">
        <f t="shared" si="9"/>
        <v>0</v>
      </c>
      <c r="H236" s="6">
        <f t="shared" si="10"/>
        <v>0</v>
      </c>
      <c r="I236" s="6">
        <f t="shared" si="11"/>
        <v>0</v>
      </c>
    </row>
    <row r="237" spans="1:9" s="16" customFormat="1" ht="15.75" x14ac:dyDescent="0.25">
      <c r="A237" s="3">
        <v>235</v>
      </c>
      <c r="B237" s="4" t="s">
        <v>72</v>
      </c>
      <c r="C237" s="20" t="s">
        <v>20</v>
      </c>
      <c r="D237" s="20" t="s">
        <v>121</v>
      </c>
      <c r="E237" s="5">
        <v>50</v>
      </c>
      <c r="F237" s="49"/>
      <c r="G237" s="9">
        <f t="shared" si="9"/>
        <v>0</v>
      </c>
      <c r="H237" s="6">
        <f t="shared" si="10"/>
        <v>0</v>
      </c>
      <c r="I237" s="6">
        <f t="shared" si="11"/>
        <v>0</v>
      </c>
    </row>
    <row r="238" spans="1:9" s="16" customFormat="1" ht="15.75" x14ac:dyDescent="0.25">
      <c r="A238" s="3">
        <v>236</v>
      </c>
      <c r="B238" s="4" t="s">
        <v>124</v>
      </c>
      <c r="C238" s="20" t="s">
        <v>20</v>
      </c>
      <c r="D238" s="20" t="s">
        <v>121</v>
      </c>
      <c r="E238" s="5">
        <v>60</v>
      </c>
      <c r="F238" s="49"/>
      <c r="G238" s="9">
        <f t="shared" si="9"/>
        <v>0</v>
      </c>
      <c r="H238" s="6">
        <f t="shared" si="10"/>
        <v>0</v>
      </c>
      <c r="I238" s="6">
        <f t="shared" si="11"/>
        <v>0</v>
      </c>
    </row>
    <row r="239" spans="1:9" s="16" customFormat="1" ht="31.5" x14ac:dyDescent="0.25">
      <c r="A239" s="3">
        <v>237</v>
      </c>
      <c r="B239" s="40" t="s">
        <v>159</v>
      </c>
      <c r="C239" s="41" t="s">
        <v>5</v>
      </c>
      <c r="D239" s="41"/>
      <c r="E239" s="37">
        <v>100</v>
      </c>
      <c r="F239" s="49"/>
      <c r="G239" s="9">
        <f t="shared" si="9"/>
        <v>0</v>
      </c>
      <c r="H239" s="6">
        <f t="shared" si="10"/>
        <v>0</v>
      </c>
      <c r="I239" s="6">
        <f t="shared" si="11"/>
        <v>0</v>
      </c>
    </row>
    <row r="240" spans="1:9" s="16" customFormat="1" ht="15.75" x14ac:dyDescent="0.25">
      <c r="A240" s="3">
        <v>238</v>
      </c>
      <c r="B240" s="40" t="s">
        <v>158</v>
      </c>
      <c r="C240" s="41" t="s">
        <v>5</v>
      </c>
      <c r="D240" s="41"/>
      <c r="E240" s="37">
        <v>10</v>
      </c>
      <c r="F240" s="49"/>
      <c r="G240" s="9">
        <f t="shared" si="9"/>
        <v>0</v>
      </c>
      <c r="H240" s="6">
        <f t="shared" si="10"/>
        <v>0</v>
      </c>
      <c r="I240" s="6">
        <f t="shared" si="11"/>
        <v>0</v>
      </c>
    </row>
    <row r="241" spans="1:9" s="16" customFormat="1" ht="15.75" x14ac:dyDescent="0.25">
      <c r="A241" s="3">
        <v>239</v>
      </c>
      <c r="B241" s="40" t="s">
        <v>157</v>
      </c>
      <c r="C241" s="41" t="s">
        <v>5</v>
      </c>
      <c r="D241" s="41"/>
      <c r="E241" s="37">
        <v>10</v>
      </c>
      <c r="F241" s="49"/>
      <c r="G241" s="9">
        <f t="shared" si="9"/>
        <v>0</v>
      </c>
      <c r="H241" s="6">
        <f t="shared" si="10"/>
        <v>0</v>
      </c>
      <c r="I241" s="6">
        <f t="shared" si="11"/>
        <v>0</v>
      </c>
    </row>
    <row r="242" spans="1:9" s="16" customFormat="1" ht="141.75" x14ac:dyDescent="0.25">
      <c r="A242" s="3">
        <v>240</v>
      </c>
      <c r="B242" s="4" t="s">
        <v>319</v>
      </c>
      <c r="C242" s="20" t="s">
        <v>20</v>
      </c>
      <c r="D242" s="20" t="s">
        <v>121</v>
      </c>
      <c r="E242" s="5">
        <v>200</v>
      </c>
      <c r="F242" s="49"/>
      <c r="G242" s="9">
        <f t="shared" si="9"/>
        <v>0</v>
      </c>
      <c r="H242" s="6">
        <f t="shared" si="10"/>
        <v>0</v>
      </c>
      <c r="I242" s="6">
        <f t="shared" si="11"/>
        <v>0</v>
      </c>
    </row>
    <row r="243" spans="1:9" s="32" customFormat="1" ht="126" x14ac:dyDescent="0.25">
      <c r="A243" s="3">
        <v>241</v>
      </c>
      <c r="B243" s="4" t="s">
        <v>315</v>
      </c>
      <c r="C243" s="20" t="s">
        <v>20</v>
      </c>
      <c r="D243" s="20" t="s">
        <v>121</v>
      </c>
      <c r="E243" s="5">
        <v>320</v>
      </c>
      <c r="F243" s="49"/>
      <c r="G243" s="9">
        <f t="shared" si="9"/>
        <v>0</v>
      </c>
      <c r="H243" s="6">
        <f t="shared" si="10"/>
        <v>0</v>
      </c>
      <c r="I243" s="6">
        <f t="shared" si="11"/>
        <v>0</v>
      </c>
    </row>
    <row r="244" spans="1:9" s="16" customFormat="1" ht="126" x14ac:dyDescent="0.25">
      <c r="A244" s="3">
        <v>242</v>
      </c>
      <c r="B244" s="4" t="s">
        <v>316</v>
      </c>
      <c r="C244" s="20" t="s">
        <v>20</v>
      </c>
      <c r="D244" s="20" t="s">
        <v>121</v>
      </c>
      <c r="E244" s="5">
        <v>500</v>
      </c>
      <c r="F244" s="49"/>
      <c r="G244" s="9">
        <f t="shared" si="9"/>
        <v>0</v>
      </c>
      <c r="H244" s="6">
        <f t="shared" si="10"/>
        <v>0</v>
      </c>
      <c r="I244" s="6">
        <f t="shared" si="11"/>
        <v>0</v>
      </c>
    </row>
    <row r="245" spans="1:9" s="32" customFormat="1" ht="141.75" x14ac:dyDescent="0.25">
      <c r="A245" s="3">
        <v>243</v>
      </c>
      <c r="B245" s="4" t="s">
        <v>317</v>
      </c>
      <c r="C245" s="20" t="s">
        <v>20</v>
      </c>
      <c r="D245" s="20" t="s">
        <v>121</v>
      </c>
      <c r="E245" s="5">
        <v>1300</v>
      </c>
      <c r="F245" s="49"/>
      <c r="G245" s="9">
        <f t="shared" si="9"/>
        <v>0</v>
      </c>
      <c r="H245" s="6">
        <f t="shared" si="10"/>
        <v>0</v>
      </c>
      <c r="I245" s="6">
        <f t="shared" si="11"/>
        <v>0</v>
      </c>
    </row>
    <row r="246" spans="1:9" s="32" customFormat="1" ht="141.75" x14ac:dyDescent="0.25">
      <c r="A246" s="3">
        <v>244</v>
      </c>
      <c r="B246" s="4" t="s">
        <v>318</v>
      </c>
      <c r="C246" s="20" t="s">
        <v>20</v>
      </c>
      <c r="D246" s="20" t="s">
        <v>121</v>
      </c>
      <c r="E246" s="5">
        <v>10</v>
      </c>
      <c r="F246" s="49"/>
      <c r="G246" s="9">
        <f t="shared" si="9"/>
        <v>0</v>
      </c>
      <c r="H246" s="6">
        <f t="shared" si="10"/>
        <v>0</v>
      </c>
      <c r="I246" s="6">
        <f t="shared" si="11"/>
        <v>0</v>
      </c>
    </row>
    <row r="247" spans="1:9" s="16" customFormat="1" ht="31.5" x14ac:dyDescent="0.25">
      <c r="A247" s="3">
        <v>245</v>
      </c>
      <c r="B247" s="7" t="s">
        <v>265</v>
      </c>
      <c r="C247" s="21" t="s">
        <v>20</v>
      </c>
      <c r="D247" s="7"/>
      <c r="E247" s="21">
        <v>60</v>
      </c>
      <c r="F247" s="49"/>
      <c r="G247" s="9">
        <f t="shared" si="9"/>
        <v>0</v>
      </c>
      <c r="H247" s="6">
        <f t="shared" si="10"/>
        <v>0</v>
      </c>
      <c r="I247" s="6">
        <f t="shared" si="11"/>
        <v>0</v>
      </c>
    </row>
    <row r="248" spans="1:9" s="16" customFormat="1" ht="47.25" x14ac:dyDescent="0.25">
      <c r="A248" s="3">
        <v>246</v>
      </c>
      <c r="B248" s="4" t="s">
        <v>38</v>
      </c>
      <c r="C248" s="20" t="s">
        <v>60</v>
      </c>
      <c r="D248" s="20" t="s">
        <v>121</v>
      </c>
      <c r="E248" s="5">
        <v>20</v>
      </c>
      <c r="F248" s="49"/>
      <c r="G248" s="9">
        <f t="shared" si="9"/>
        <v>0</v>
      </c>
      <c r="H248" s="6">
        <f t="shared" si="10"/>
        <v>0</v>
      </c>
      <c r="I248" s="6">
        <f t="shared" si="11"/>
        <v>0</v>
      </c>
    </row>
    <row r="249" spans="1:9" s="16" customFormat="1" ht="15.75" x14ac:dyDescent="0.25">
      <c r="A249" s="3">
        <v>247</v>
      </c>
      <c r="B249" s="4" t="s">
        <v>97</v>
      </c>
      <c r="C249" s="20" t="s">
        <v>20</v>
      </c>
      <c r="D249" s="20" t="s">
        <v>121</v>
      </c>
      <c r="E249" s="5">
        <v>45</v>
      </c>
      <c r="F249" s="49"/>
      <c r="G249" s="9">
        <f t="shared" si="9"/>
        <v>0</v>
      </c>
      <c r="H249" s="6">
        <f t="shared" si="10"/>
        <v>0</v>
      </c>
      <c r="I249" s="6">
        <f t="shared" si="11"/>
        <v>0</v>
      </c>
    </row>
    <row r="250" spans="1:9" s="16" customFormat="1" ht="15.75" x14ac:dyDescent="0.25">
      <c r="A250" s="3">
        <v>248</v>
      </c>
      <c r="B250" s="4" t="s">
        <v>162</v>
      </c>
      <c r="C250" s="22" t="s">
        <v>5</v>
      </c>
      <c r="D250" s="20" t="s">
        <v>121</v>
      </c>
      <c r="E250" s="10">
        <v>40</v>
      </c>
      <c r="F250" s="49"/>
      <c r="G250" s="9">
        <f t="shared" si="9"/>
        <v>0</v>
      </c>
      <c r="H250" s="6">
        <f t="shared" si="10"/>
        <v>0</v>
      </c>
      <c r="I250" s="6">
        <f t="shared" si="11"/>
        <v>0</v>
      </c>
    </row>
    <row r="251" spans="1:9" s="16" customFormat="1" ht="47.25" x14ac:dyDescent="0.25">
      <c r="A251" s="3">
        <v>249</v>
      </c>
      <c r="B251" s="40" t="s">
        <v>311</v>
      </c>
      <c r="C251" s="41" t="s">
        <v>20</v>
      </c>
      <c r="D251" s="41" t="s">
        <v>127</v>
      </c>
      <c r="E251" s="37">
        <v>1040</v>
      </c>
      <c r="F251" s="49"/>
      <c r="G251" s="9">
        <f t="shared" si="9"/>
        <v>0</v>
      </c>
      <c r="H251" s="6">
        <f t="shared" si="10"/>
        <v>0</v>
      </c>
      <c r="I251" s="6">
        <f t="shared" si="11"/>
        <v>0</v>
      </c>
    </row>
    <row r="252" spans="1:9" s="16" customFormat="1" ht="65.25" x14ac:dyDescent="0.25">
      <c r="A252" s="3">
        <v>250</v>
      </c>
      <c r="B252" s="4" t="s">
        <v>240</v>
      </c>
      <c r="C252" s="20" t="s">
        <v>5</v>
      </c>
      <c r="D252" s="20" t="s">
        <v>121</v>
      </c>
      <c r="E252" s="5">
        <v>700</v>
      </c>
      <c r="F252" s="49"/>
      <c r="G252" s="9">
        <f t="shared" si="9"/>
        <v>0</v>
      </c>
      <c r="H252" s="6">
        <f t="shared" si="10"/>
        <v>0</v>
      </c>
      <c r="I252" s="6">
        <f t="shared" si="11"/>
        <v>0</v>
      </c>
    </row>
    <row r="253" spans="1:9" s="16" customFormat="1" ht="63" x14ac:dyDescent="0.25">
      <c r="A253" s="3">
        <v>251</v>
      </c>
      <c r="B253" s="4" t="s">
        <v>235</v>
      </c>
      <c r="C253" s="20" t="s">
        <v>5</v>
      </c>
      <c r="D253" s="20" t="s">
        <v>121</v>
      </c>
      <c r="E253" s="5">
        <v>300</v>
      </c>
      <c r="F253" s="49"/>
      <c r="G253" s="9">
        <f t="shared" si="9"/>
        <v>0</v>
      </c>
      <c r="H253" s="6">
        <f t="shared" si="10"/>
        <v>0</v>
      </c>
      <c r="I253" s="6">
        <f t="shared" si="11"/>
        <v>0</v>
      </c>
    </row>
    <row r="254" spans="1:9" s="16" customFormat="1" ht="31.5" x14ac:dyDescent="0.25">
      <c r="A254" s="3">
        <v>252</v>
      </c>
      <c r="B254" s="4" t="s">
        <v>92</v>
      </c>
      <c r="C254" s="20" t="s">
        <v>20</v>
      </c>
      <c r="D254" s="20" t="s">
        <v>121</v>
      </c>
      <c r="E254" s="5">
        <v>35</v>
      </c>
      <c r="F254" s="49"/>
      <c r="G254" s="9">
        <f t="shared" si="9"/>
        <v>0</v>
      </c>
      <c r="H254" s="6">
        <f t="shared" si="10"/>
        <v>0</v>
      </c>
      <c r="I254" s="6">
        <f t="shared" si="11"/>
        <v>0</v>
      </c>
    </row>
    <row r="255" spans="1:9" s="16" customFormat="1" ht="31.5" x14ac:dyDescent="0.25">
      <c r="A255" s="3">
        <v>253</v>
      </c>
      <c r="B255" s="4" t="s">
        <v>91</v>
      </c>
      <c r="C255" s="20" t="s">
        <v>20</v>
      </c>
      <c r="D255" s="20" t="s">
        <v>121</v>
      </c>
      <c r="E255" s="5">
        <v>55</v>
      </c>
      <c r="F255" s="49"/>
      <c r="G255" s="9">
        <f t="shared" si="9"/>
        <v>0</v>
      </c>
      <c r="H255" s="6">
        <f t="shared" si="10"/>
        <v>0</v>
      </c>
      <c r="I255" s="6">
        <f t="shared" si="11"/>
        <v>0</v>
      </c>
    </row>
    <row r="256" spans="1:9" s="16" customFormat="1" ht="47.25" x14ac:dyDescent="0.25">
      <c r="A256" s="3">
        <v>254</v>
      </c>
      <c r="B256" s="4" t="s">
        <v>230</v>
      </c>
      <c r="C256" s="20" t="s">
        <v>60</v>
      </c>
      <c r="D256" s="20"/>
      <c r="E256" s="5">
        <v>20</v>
      </c>
      <c r="F256" s="49"/>
      <c r="G256" s="9">
        <f t="shared" si="9"/>
        <v>0</v>
      </c>
      <c r="H256" s="6">
        <f t="shared" si="10"/>
        <v>0</v>
      </c>
      <c r="I256" s="6">
        <f t="shared" si="11"/>
        <v>0</v>
      </c>
    </row>
    <row r="257" spans="1:9" s="16" customFormat="1" ht="47.25" x14ac:dyDescent="0.25">
      <c r="A257" s="3">
        <v>255</v>
      </c>
      <c r="B257" s="4" t="s">
        <v>231</v>
      </c>
      <c r="C257" s="20" t="s">
        <v>60</v>
      </c>
      <c r="D257" s="20"/>
      <c r="E257" s="5">
        <v>20</v>
      </c>
      <c r="F257" s="49"/>
      <c r="G257" s="9">
        <f t="shared" si="9"/>
        <v>0</v>
      </c>
      <c r="H257" s="6">
        <f t="shared" si="10"/>
        <v>0</v>
      </c>
      <c r="I257" s="6">
        <f t="shared" si="11"/>
        <v>0</v>
      </c>
    </row>
    <row r="258" spans="1:9" s="16" customFormat="1" ht="47.25" x14ac:dyDescent="0.25">
      <c r="A258" s="3">
        <v>256</v>
      </c>
      <c r="B258" s="4" t="s">
        <v>232</v>
      </c>
      <c r="C258" s="20" t="s">
        <v>60</v>
      </c>
      <c r="D258" s="20"/>
      <c r="E258" s="5">
        <v>5</v>
      </c>
      <c r="F258" s="49"/>
      <c r="G258" s="9">
        <f t="shared" si="9"/>
        <v>0</v>
      </c>
      <c r="H258" s="6">
        <f t="shared" si="10"/>
        <v>0</v>
      </c>
      <c r="I258" s="6">
        <f t="shared" si="11"/>
        <v>0</v>
      </c>
    </row>
    <row r="259" spans="1:9" s="16" customFormat="1" ht="47.25" x14ac:dyDescent="0.25">
      <c r="A259" s="3">
        <v>257</v>
      </c>
      <c r="B259" s="4" t="s">
        <v>233</v>
      </c>
      <c r="C259" s="20" t="s">
        <v>60</v>
      </c>
      <c r="D259" s="20"/>
      <c r="E259" s="5">
        <v>5</v>
      </c>
      <c r="F259" s="49"/>
      <c r="G259" s="9">
        <f t="shared" si="9"/>
        <v>0</v>
      </c>
      <c r="H259" s="6">
        <f t="shared" si="10"/>
        <v>0</v>
      </c>
      <c r="I259" s="6">
        <f t="shared" si="11"/>
        <v>0</v>
      </c>
    </row>
    <row r="260" spans="1:9" s="16" customFormat="1" ht="31.5" x14ac:dyDescent="0.25">
      <c r="A260" s="3">
        <v>258</v>
      </c>
      <c r="B260" s="40" t="s">
        <v>277</v>
      </c>
      <c r="C260" s="41" t="s">
        <v>60</v>
      </c>
      <c r="D260" s="41" t="s">
        <v>127</v>
      </c>
      <c r="E260" s="37">
        <v>150</v>
      </c>
      <c r="F260" s="49"/>
      <c r="G260" s="9">
        <f t="shared" si="9"/>
        <v>0</v>
      </c>
      <c r="H260" s="6">
        <f t="shared" si="10"/>
        <v>0</v>
      </c>
      <c r="I260" s="6">
        <f t="shared" si="11"/>
        <v>0</v>
      </c>
    </row>
    <row r="261" spans="1:9" s="32" customFormat="1" ht="31.5" x14ac:dyDescent="0.25">
      <c r="A261" s="3">
        <v>259</v>
      </c>
      <c r="B261" s="4" t="s">
        <v>278</v>
      </c>
      <c r="C261" s="20" t="s">
        <v>60</v>
      </c>
      <c r="D261" s="20" t="s">
        <v>121</v>
      </c>
      <c r="E261" s="5">
        <v>150</v>
      </c>
      <c r="F261" s="49"/>
      <c r="G261" s="9">
        <f t="shared" ref="G261:G309" si="12">E261*F261</f>
        <v>0</v>
      </c>
      <c r="H261" s="6">
        <f t="shared" ref="H261:H309" si="13">G261*4</f>
        <v>0</v>
      </c>
      <c r="I261" s="6">
        <f t="shared" ref="I261:I309" si="14">H261*1.22</f>
        <v>0</v>
      </c>
    </row>
    <row r="262" spans="1:9" s="16" customFormat="1" ht="31.5" x14ac:dyDescent="0.25">
      <c r="A262" s="3">
        <v>260</v>
      </c>
      <c r="B262" s="4" t="s">
        <v>279</v>
      </c>
      <c r="C262" s="20" t="s">
        <v>60</v>
      </c>
      <c r="D262" s="20" t="s">
        <v>121</v>
      </c>
      <c r="E262" s="5">
        <v>250</v>
      </c>
      <c r="F262" s="49"/>
      <c r="G262" s="9">
        <f t="shared" si="12"/>
        <v>0</v>
      </c>
      <c r="H262" s="6">
        <f t="shared" si="13"/>
        <v>0</v>
      </c>
      <c r="I262" s="6">
        <f t="shared" si="14"/>
        <v>0</v>
      </c>
    </row>
    <row r="263" spans="1:9" s="16" customFormat="1" ht="31.5" x14ac:dyDescent="0.25">
      <c r="A263" s="3">
        <v>261</v>
      </c>
      <c r="B263" s="4" t="s">
        <v>88</v>
      </c>
      <c r="C263" s="20" t="s">
        <v>60</v>
      </c>
      <c r="D263" s="20" t="s">
        <v>121</v>
      </c>
      <c r="E263" s="5">
        <v>85</v>
      </c>
      <c r="F263" s="49"/>
      <c r="G263" s="9">
        <f t="shared" si="12"/>
        <v>0</v>
      </c>
      <c r="H263" s="6">
        <f t="shared" si="13"/>
        <v>0</v>
      </c>
      <c r="I263" s="6">
        <f t="shared" si="14"/>
        <v>0</v>
      </c>
    </row>
    <row r="264" spans="1:9" s="16" customFormat="1" ht="31.5" x14ac:dyDescent="0.25">
      <c r="A264" s="3">
        <v>262</v>
      </c>
      <c r="B264" s="4" t="s">
        <v>87</v>
      </c>
      <c r="C264" s="20" t="s">
        <v>60</v>
      </c>
      <c r="D264" s="20" t="s">
        <v>121</v>
      </c>
      <c r="E264" s="5">
        <v>65</v>
      </c>
      <c r="F264" s="49"/>
      <c r="G264" s="9">
        <f t="shared" si="12"/>
        <v>0</v>
      </c>
      <c r="H264" s="6">
        <f t="shared" si="13"/>
        <v>0</v>
      </c>
      <c r="I264" s="6">
        <f t="shared" si="14"/>
        <v>0</v>
      </c>
    </row>
    <row r="265" spans="1:9" s="16" customFormat="1" ht="31.5" x14ac:dyDescent="0.25">
      <c r="A265" s="3">
        <v>263</v>
      </c>
      <c r="B265" s="4" t="s">
        <v>73</v>
      </c>
      <c r="C265" s="20" t="s">
        <v>60</v>
      </c>
      <c r="D265" s="20" t="s">
        <v>121</v>
      </c>
      <c r="E265" s="5">
        <v>610</v>
      </c>
      <c r="F265" s="49"/>
      <c r="G265" s="9">
        <f t="shared" si="12"/>
        <v>0</v>
      </c>
      <c r="H265" s="6">
        <f t="shared" si="13"/>
        <v>0</v>
      </c>
      <c r="I265" s="6">
        <f t="shared" si="14"/>
        <v>0</v>
      </c>
    </row>
    <row r="266" spans="1:9" s="16" customFormat="1" ht="31.5" x14ac:dyDescent="0.25">
      <c r="A266" s="3">
        <v>264</v>
      </c>
      <c r="B266" s="4" t="s">
        <v>74</v>
      </c>
      <c r="C266" s="20" t="s">
        <v>60</v>
      </c>
      <c r="D266" s="20" t="s">
        <v>121</v>
      </c>
      <c r="E266" s="5">
        <v>325</v>
      </c>
      <c r="F266" s="49"/>
      <c r="G266" s="9">
        <f t="shared" si="12"/>
        <v>0</v>
      </c>
      <c r="H266" s="6">
        <f t="shared" si="13"/>
        <v>0</v>
      </c>
      <c r="I266" s="6">
        <f t="shared" si="14"/>
        <v>0</v>
      </c>
    </row>
    <row r="267" spans="1:9" s="16" customFormat="1" ht="31.5" x14ac:dyDescent="0.25">
      <c r="A267" s="3">
        <v>265</v>
      </c>
      <c r="B267" s="7" t="s">
        <v>133</v>
      </c>
      <c r="C267" s="21" t="s">
        <v>20</v>
      </c>
      <c r="D267" s="21" t="s">
        <v>121</v>
      </c>
      <c r="E267" s="8">
        <v>30</v>
      </c>
      <c r="F267" s="49"/>
      <c r="G267" s="9">
        <f t="shared" si="12"/>
        <v>0</v>
      </c>
      <c r="H267" s="6">
        <f t="shared" si="13"/>
        <v>0</v>
      </c>
      <c r="I267" s="6">
        <f t="shared" si="14"/>
        <v>0</v>
      </c>
    </row>
    <row r="268" spans="1:9" s="16" customFormat="1" ht="15.75" x14ac:dyDescent="0.25">
      <c r="A268" s="3">
        <v>266</v>
      </c>
      <c r="B268" s="4" t="s">
        <v>140</v>
      </c>
      <c r="C268" s="20" t="s">
        <v>20</v>
      </c>
      <c r="D268" s="20" t="s">
        <v>121</v>
      </c>
      <c r="E268" s="5">
        <v>125</v>
      </c>
      <c r="F268" s="49"/>
      <c r="G268" s="9">
        <f t="shared" si="12"/>
        <v>0</v>
      </c>
      <c r="H268" s="6">
        <f t="shared" si="13"/>
        <v>0</v>
      </c>
      <c r="I268" s="6">
        <f t="shared" si="14"/>
        <v>0</v>
      </c>
    </row>
    <row r="269" spans="1:9" s="16" customFormat="1" ht="31.5" x14ac:dyDescent="0.25">
      <c r="A269" s="3">
        <v>267</v>
      </c>
      <c r="B269" s="4" t="s">
        <v>234</v>
      </c>
      <c r="C269" s="20" t="s">
        <v>20</v>
      </c>
      <c r="D269" s="20" t="s">
        <v>121</v>
      </c>
      <c r="E269" s="5">
        <v>55</v>
      </c>
      <c r="F269" s="49"/>
      <c r="G269" s="9">
        <f t="shared" si="12"/>
        <v>0</v>
      </c>
      <c r="H269" s="6">
        <f t="shared" si="13"/>
        <v>0</v>
      </c>
      <c r="I269" s="6">
        <f t="shared" si="14"/>
        <v>0</v>
      </c>
    </row>
    <row r="270" spans="1:9" s="16" customFormat="1" ht="31.5" x14ac:dyDescent="0.25">
      <c r="A270" s="3">
        <v>268</v>
      </c>
      <c r="B270" s="4" t="s">
        <v>267</v>
      </c>
      <c r="C270" s="20" t="s">
        <v>20</v>
      </c>
      <c r="D270" s="20"/>
      <c r="E270" s="5">
        <v>15</v>
      </c>
      <c r="F270" s="49"/>
      <c r="G270" s="9">
        <f t="shared" si="12"/>
        <v>0</v>
      </c>
      <c r="H270" s="6">
        <f t="shared" si="13"/>
        <v>0</v>
      </c>
      <c r="I270" s="6">
        <f t="shared" si="14"/>
        <v>0</v>
      </c>
    </row>
    <row r="271" spans="1:9" s="16" customFormat="1" ht="31.5" x14ac:dyDescent="0.25">
      <c r="A271" s="3">
        <v>269</v>
      </c>
      <c r="B271" s="4" t="s">
        <v>226</v>
      </c>
      <c r="C271" s="20" t="s">
        <v>20</v>
      </c>
      <c r="D271" s="20" t="s">
        <v>121</v>
      </c>
      <c r="E271" s="5">
        <v>30</v>
      </c>
      <c r="F271" s="49"/>
      <c r="G271" s="9">
        <f t="shared" si="12"/>
        <v>0</v>
      </c>
      <c r="H271" s="6">
        <f t="shared" si="13"/>
        <v>0</v>
      </c>
      <c r="I271" s="6">
        <f t="shared" si="14"/>
        <v>0</v>
      </c>
    </row>
    <row r="272" spans="1:9" s="16" customFormat="1" ht="31.5" x14ac:dyDescent="0.25">
      <c r="A272" s="3">
        <v>270</v>
      </c>
      <c r="B272" s="4" t="s">
        <v>312</v>
      </c>
      <c r="C272" s="20" t="s">
        <v>20</v>
      </c>
      <c r="D272" s="20"/>
      <c r="E272" s="5">
        <v>30</v>
      </c>
      <c r="F272" s="49"/>
      <c r="G272" s="9">
        <f t="shared" si="12"/>
        <v>0</v>
      </c>
      <c r="H272" s="6">
        <f t="shared" si="13"/>
        <v>0</v>
      </c>
      <c r="I272" s="6">
        <f t="shared" si="14"/>
        <v>0</v>
      </c>
    </row>
    <row r="273" spans="1:9" s="16" customFormat="1" ht="31.5" x14ac:dyDescent="0.25">
      <c r="A273" s="3">
        <v>271</v>
      </c>
      <c r="B273" s="4" t="s">
        <v>313</v>
      </c>
      <c r="C273" s="20" t="s">
        <v>20</v>
      </c>
      <c r="D273" s="20"/>
      <c r="E273" s="5">
        <v>30</v>
      </c>
      <c r="F273" s="49"/>
      <c r="G273" s="9">
        <f t="shared" si="12"/>
        <v>0</v>
      </c>
      <c r="H273" s="6">
        <f t="shared" si="13"/>
        <v>0</v>
      </c>
      <c r="I273" s="6">
        <f t="shared" si="14"/>
        <v>0</v>
      </c>
    </row>
    <row r="274" spans="1:9" s="16" customFormat="1" ht="15.75" x14ac:dyDescent="0.25">
      <c r="A274" s="3">
        <v>272</v>
      </c>
      <c r="B274" s="4" t="s">
        <v>153</v>
      </c>
      <c r="C274" s="20" t="s">
        <v>20</v>
      </c>
      <c r="D274" s="20"/>
      <c r="E274" s="5">
        <v>100</v>
      </c>
      <c r="F274" s="49"/>
      <c r="G274" s="9">
        <f t="shared" si="12"/>
        <v>0</v>
      </c>
      <c r="H274" s="6">
        <f t="shared" si="13"/>
        <v>0</v>
      </c>
      <c r="I274" s="6">
        <f t="shared" si="14"/>
        <v>0</v>
      </c>
    </row>
    <row r="275" spans="1:9" s="16" customFormat="1" ht="15.75" x14ac:dyDescent="0.25">
      <c r="A275" s="3">
        <v>273</v>
      </c>
      <c r="B275" s="4" t="s">
        <v>42</v>
      </c>
      <c r="C275" s="22" t="s">
        <v>60</v>
      </c>
      <c r="D275" s="20" t="s">
        <v>121</v>
      </c>
      <c r="E275" s="5">
        <v>2</v>
      </c>
      <c r="F275" s="49"/>
      <c r="G275" s="9">
        <f t="shared" si="12"/>
        <v>0</v>
      </c>
      <c r="H275" s="6">
        <f t="shared" si="13"/>
        <v>0</v>
      </c>
      <c r="I275" s="6">
        <f t="shared" si="14"/>
        <v>0</v>
      </c>
    </row>
    <row r="276" spans="1:9" s="16" customFormat="1" ht="15.75" x14ac:dyDescent="0.25">
      <c r="A276" s="3">
        <v>274</v>
      </c>
      <c r="B276" s="4" t="s">
        <v>43</v>
      </c>
      <c r="C276" s="22" t="s">
        <v>60</v>
      </c>
      <c r="D276" s="20" t="s">
        <v>121</v>
      </c>
      <c r="E276" s="5">
        <v>2</v>
      </c>
      <c r="F276" s="49"/>
      <c r="G276" s="9">
        <f t="shared" si="12"/>
        <v>0</v>
      </c>
      <c r="H276" s="6">
        <f t="shared" si="13"/>
        <v>0</v>
      </c>
      <c r="I276" s="6">
        <f t="shared" si="14"/>
        <v>0</v>
      </c>
    </row>
    <row r="277" spans="1:9" s="32" customFormat="1" ht="15.75" x14ac:dyDescent="0.25">
      <c r="A277" s="3">
        <v>275</v>
      </c>
      <c r="B277" s="4" t="s">
        <v>44</v>
      </c>
      <c r="C277" s="22" t="s">
        <v>60</v>
      </c>
      <c r="D277" s="20" t="s">
        <v>121</v>
      </c>
      <c r="E277" s="5">
        <v>2</v>
      </c>
      <c r="F277" s="49"/>
      <c r="G277" s="9">
        <f t="shared" si="12"/>
        <v>0</v>
      </c>
      <c r="H277" s="6">
        <f t="shared" si="13"/>
        <v>0</v>
      </c>
      <c r="I277" s="6">
        <f t="shared" si="14"/>
        <v>0</v>
      </c>
    </row>
    <row r="278" spans="1:9" s="32" customFormat="1" ht="15.75" x14ac:dyDescent="0.25">
      <c r="A278" s="3">
        <v>276</v>
      </c>
      <c r="B278" s="4" t="s">
        <v>213</v>
      </c>
      <c r="C278" s="22" t="s">
        <v>60</v>
      </c>
      <c r="D278" s="20" t="s">
        <v>121</v>
      </c>
      <c r="E278" s="5">
        <v>2</v>
      </c>
      <c r="F278" s="49"/>
      <c r="G278" s="9">
        <f t="shared" si="12"/>
        <v>0</v>
      </c>
      <c r="H278" s="6">
        <f t="shared" si="13"/>
        <v>0</v>
      </c>
      <c r="I278" s="6">
        <f t="shared" si="14"/>
        <v>0</v>
      </c>
    </row>
    <row r="279" spans="1:9" s="32" customFormat="1" ht="15.75" x14ac:dyDescent="0.25">
      <c r="A279" s="3">
        <v>277</v>
      </c>
      <c r="B279" s="4" t="s">
        <v>45</v>
      </c>
      <c r="C279" s="22" t="s">
        <v>60</v>
      </c>
      <c r="D279" s="20" t="s">
        <v>121</v>
      </c>
      <c r="E279" s="5">
        <v>2</v>
      </c>
      <c r="F279" s="49"/>
      <c r="G279" s="9">
        <f t="shared" si="12"/>
        <v>0</v>
      </c>
      <c r="H279" s="6">
        <f t="shared" si="13"/>
        <v>0</v>
      </c>
      <c r="I279" s="6">
        <f t="shared" si="14"/>
        <v>0</v>
      </c>
    </row>
    <row r="280" spans="1:9" s="32" customFormat="1" ht="15.75" x14ac:dyDescent="0.25">
      <c r="A280" s="3">
        <v>278</v>
      </c>
      <c r="B280" s="4" t="s">
        <v>41</v>
      </c>
      <c r="C280" s="22" t="s">
        <v>60</v>
      </c>
      <c r="D280" s="20" t="s">
        <v>121</v>
      </c>
      <c r="E280" s="5">
        <v>2</v>
      </c>
      <c r="F280" s="49"/>
      <c r="G280" s="9">
        <f t="shared" si="12"/>
        <v>0</v>
      </c>
      <c r="H280" s="6">
        <f t="shared" si="13"/>
        <v>0</v>
      </c>
      <c r="I280" s="6">
        <f t="shared" si="14"/>
        <v>0</v>
      </c>
    </row>
    <row r="281" spans="1:9" s="16" customFormat="1" ht="47.25" x14ac:dyDescent="0.25">
      <c r="A281" s="3">
        <v>279</v>
      </c>
      <c r="B281" s="7" t="s">
        <v>112</v>
      </c>
      <c r="C281" s="21" t="s">
        <v>20</v>
      </c>
      <c r="D281" s="21" t="s">
        <v>121</v>
      </c>
      <c r="E281" s="8">
        <v>160</v>
      </c>
      <c r="F281" s="49"/>
      <c r="G281" s="9">
        <f t="shared" si="12"/>
        <v>0</v>
      </c>
      <c r="H281" s="6">
        <f t="shared" si="13"/>
        <v>0</v>
      </c>
      <c r="I281" s="6">
        <f t="shared" si="14"/>
        <v>0</v>
      </c>
    </row>
    <row r="282" spans="1:9" s="16" customFormat="1" ht="15.75" x14ac:dyDescent="0.25">
      <c r="A282" s="3">
        <v>280</v>
      </c>
      <c r="B282" s="7" t="s">
        <v>268</v>
      </c>
      <c r="C282" s="21" t="s">
        <v>20</v>
      </c>
      <c r="D282" s="7"/>
      <c r="E282" s="21">
        <v>15</v>
      </c>
      <c r="F282" s="49"/>
      <c r="G282" s="9">
        <f t="shared" si="12"/>
        <v>0</v>
      </c>
      <c r="H282" s="6">
        <f t="shared" si="13"/>
        <v>0</v>
      </c>
      <c r="I282" s="6">
        <f t="shared" si="14"/>
        <v>0</v>
      </c>
    </row>
    <row r="283" spans="1:9" s="16" customFormat="1" ht="15.75" x14ac:dyDescent="0.25">
      <c r="A283" s="3">
        <v>281</v>
      </c>
      <c r="B283" s="7" t="s">
        <v>269</v>
      </c>
      <c r="C283" s="21" t="s">
        <v>20</v>
      </c>
      <c r="D283" s="7"/>
      <c r="E283" s="21">
        <v>10</v>
      </c>
      <c r="F283" s="49"/>
      <c r="G283" s="9">
        <f t="shared" si="12"/>
        <v>0</v>
      </c>
      <c r="H283" s="6">
        <f t="shared" si="13"/>
        <v>0</v>
      </c>
      <c r="I283" s="6">
        <f t="shared" si="14"/>
        <v>0</v>
      </c>
    </row>
    <row r="284" spans="1:9" s="39" customFormat="1" ht="31.5" x14ac:dyDescent="0.25">
      <c r="A284" s="3">
        <v>282</v>
      </c>
      <c r="B284" s="4" t="s">
        <v>293</v>
      </c>
      <c r="C284" s="20" t="s">
        <v>20</v>
      </c>
      <c r="D284" s="20" t="s">
        <v>121</v>
      </c>
      <c r="E284" s="5">
        <v>430</v>
      </c>
      <c r="F284" s="49"/>
      <c r="G284" s="9">
        <f t="shared" si="12"/>
        <v>0</v>
      </c>
      <c r="H284" s="6">
        <f t="shared" si="13"/>
        <v>0</v>
      </c>
      <c r="I284" s="6">
        <f t="shared" si="14"/>
        <v>0</v>
      </c>
    </row>
    <row r="285" spans="1:9" s="44" customFormat="1" ht="31.5" x14ac:dyDescent="0.25">
      <c r="A285" s="3">
        <v>283</v>
      </c>
      <c r="B285" s="4" t="s">
        <v>294</v>
      </c>
      <c r="C285" s="20" t="s">
        <v>20</v>
      </c>
      <c r="D285" s="20" t="s">
        <v>121</v>
      </c>
      <c r="E285" s="5">
        <v>330</v>
      </c>
      <c r="F285" s="49"/>
      <c r="G285" s="9">
        <f t="shared" si="12"/>
        <v>0</v>
      </c>
      <c r="H285" s="6">
        <f t="shared" si="13"/>
        <v>0</v>
      </c>
      <c r="I285" s="6">
        <f t="shared" si="14"/>
        <v>0</v>
      </c>
    </row>
    <row r="286" spans="1:9" s="44" customFormat="1" ht="31.5" x14ac:dyDescent="0.25">
      <c r="A286" s="3">
        <v>284</v>
      </c>
      <c r="B286" s="4" t="s">
        <v>295</v>
      </c>
      <c r="C286" s="20" t="s">
        <v>20</v>
      </c>
      <c r="D286" s="20" t="s">
        <v>121</v>
      </c>
      <c r="E286" s="5">
        <v>380</v>
      </c>
      <c r="F286" s="49"/>
      <c r="G286" s="9">
        <f t="shared" si="12"/>
        <v>0</v>
      </c>
      <c r="H286" s="6">
        <f t="shared" si="13"/>
        <v>0</v>
      </c>
      <c r="I286" s="6">
        <f t="shared" si="14"/>
        <v>0</v>
      </c>
    </row>
    <row r="287" spans="1:9" s="44" customFormat="1" ht="31.5" x14ac:dyDescent="0.25">
      <c r="A287" s="3">
        <v>285</v>
      </c>
      <c r="B287" s="7" t="s">
        <v>296</v>
      </c>
      <c r="C287" s="21" t="s">
        <v>20</v>
      </c>
      <c r="D287" s="21" t="s">
        <v>121</v>
      </c>
      <c r="E287" s="8">
        <v>50</v>
      </c>
      <c r="F287" s="49"/>
      <c r="G287" s="9">
        <f t="shared" si="12"/>
        <v>0</v>
      </c>
      <c r="H287" s="6">
        <f t="shared" si="13"/>
        <v>0</v>
      </c>
      <c r="I287" s="6">
        <f t="shared" si="14"/>
        <v>0</v>
      </c>
    </row>
    <row r="288" spans="1:9" s="45" customFormat="1" ht="31.5" x14ac:dyDescent="0.2">
      <c r="A288" s="3">
        <v>286</v>
      </c>
      <c r="B288" s="4" t="s">
        <v>46</v>
      </c>
      <c r="C288" s="22" t="s">
        <v>21</v>
      </c>
      <c r="D288" s="20" t="s">
        <v>121</v>
      </c>
      <c r="E288" s="10">
        <v>15</v>
      </c>
      <c r="F288" s="49"/>
      <c r="G288" s="9">
        <f t="shared" si="12"/>
        <v>0</v>
      </c>
      <c r="H288" s="6">
        <f t="shared" si="13"/>
        <v>0</v>
      </c>
      <c r="I288" s="6">
        <f t="shared" si="14"/>
        <v>0</v>
      </c>
    </row>
    <row r="289" spans="1:9" s="45" customFormat="1" ht="31.5" x14ac:dyDescent="0.2">
      <c r="A289" s="3">
        <v>287</v>
      </c>
      <c r="B289" s="4" t="s">
        <v>56</v>
      </c>
      <c r="C289" s="22" t="s">
        <v>20</v>
      </c>
      <c r="D289" s="20" t="s">
        <v>121</v>
      </c>
      <c r="E289" s="10">
        <v>20</v>
      </c>
      <c r="F289" s="49"/>
      <c r="G289" s="9">
        <f t="shared" si="12"/>
        <v>0</v>
      </c>
      <c r="H289" s="6">
        <f t="shared" si="13"/>
        <v>0</v>
      </c>
      <c r="I289" s="6">
        <f t="shared" si="14"/>
        <v>0</v>
      </c>
    </row>
    <row r="290" spans="1:9" s="44" customFormat="1" ht="15.75" x14ac:dyDescent="0.25">
      <c r="A290" s="3">
        <v>288</v>
      </c>
      <c r="B290" s="4" t="s">
        <v>19</v>
      </c>
      <c r="C290" s="22" t="s">
        <v>114</v>
      </c>
      <c r="D290" s="20" t="s">
        <v>121</v>
      </c>
      <c r="E290" s="10">
        <v>10</v>
      </c>
      <c r="F290" s="49"/>
      <c r="G290" s="9">
        <f t="shared" si="12"/>
        <v>0</v>
      </c>
      <c r="H290" s="6">
        <f t="shared" si="13"/>
        <v>0</v>
      </c>
      <c r="I290" s="6">
        <f t="shared" si="14"/>
        <v>0</v>
      </c>
    </row>
    <row r="291" spans="1:9" s="44" customFormat="1" ht="63" x14ac:dyDescent="0.25">
      <c r="A291" s="3">
        <v>289</v>
      </c>
      <c r="B291" s="7" t="s">
        <v>331</v>
      </c>
      <c r="C291" s="21" t="s">
        <v>60</v>
      </c>
      <c r="D291" s="7"/>
      <c r="E291" s="21">
        <v>15</v>
      </c>
      <c r="F291" s="49"/>
      <c r="G291" s="9">
        <f t="shared" si="12"/>
        <v>0</v>
      </c>
      <c r="H291" s="6">
        <f t="shared" si="13"/>
        <v>0</v>
      </c>
      <c r="I291" s="6">
        <f t="shared" si="14"/>
        <v>0</v>
      </c>
    </row>
    <row r="292" spans="1:9" s="44" customFormat="1" ht="31.5" x14ac:dyDescent="0.25">
      <c r="A292" s="3">
        <v>290</v>
      </c>
      <c r="B292" s="4" t="s">
        <v>75</v>
      </c>
      <c r="C292" s="22" t="s">
        <v>20</v>
      </c>
      <c r="D292" s="20" t="s">
        <v>121</v>
      </c>
      <c r="E292" s="10">
        <v>500</v>
      </c>
      <c r="F292" s="49"/>
      <c r="G292" s="9">
        <f t="shared" si="12"/>
        <v>0</v>
      </c>
      <c r="H292" s="6">
        <f t="shared" si="13"/>
        <v>0</v>
      </c>
      <c r="I292" s="6">
        <f t="shared" si="14"/>
        <v>0</v>
      </c>
    </row>
    <row r="293" spans="1:9" s="44" customFormat="1" ht="47.25" x14ac:dyDescent="0.25">
      <c r="A293" s="3">
        <v>291</v>
      </c>
      <c r="B293" s="4" t="s">
        <v>50</v>
      </c>
      <c r="C293" s="20" t="s">
        <v>5</v>
      </c>
      <c r="D293" s="20" t="s">
        <v>121</v>
      </c>
      <c r="E293" s="5">
        <v>20</v>
      </c>
      <c r="F293" s="49"/>
      <c r="G293" s="9">
        <f t="shared" si="12"/>
        <v>0</v>
      </c>
      <c r="H293" s="6">
        <f t="shared" si="13"/>
        <v>0</v>
      </c>
      <c r="I293" s="6">
        <f t="shared" si="14"/>
        <v>0</v>
      </c>
    </row>
    <row r="294" spans="1:9" s="43" customFormat="1" ht="47.25" x14ac:dyDescent="0.25">
      <c r="A294" s="3">
        <v>292</v>
      </c>
      <c r="B294" s="4" t="s">
        <v>49</v>
      </c>
      <c r="C294" s="47" t="s">
        <v>5</v>
      </c>
      <c r="D294" s="47" t="s">
        <v>121</v>
      </c>
      <c r="E294" s="5">
        <v>10</v>
      </c>
      <c r="F294" s="49"/>
      <c r="G294" s="9">
        <f t="shared" si="12"/>
        <v>0</v>
      </c>
      <c r="H294" s="6">
        <f t="shared" si="13"/>
        <v>0</v>
      </c>
      <c r="I294" s="6">
        <f t="shared" si="14"/>
        <v>0</v>
      </c>
    </row>
    <row r="295" spans="1:9" s="43" customFormat="1" ht="47.25" x14ac:dyDescent="0.25">
      <c r="A295" s="3">
        <v>293</v>
      </c>
      <c r="B295" s="4" t="s">
        <v>48</v>
      </c>
      <c r="C295" s="20" t="s">
        <v>5</v>
      </c>
      <c r="D295" s="20" t="s">
        <v>121</v>
      </c>
      <c r="E295" s="5">
        <v>20</v>
      </c>
      <c r="F295" s="49"/>
      <c r="G295" s="9">
        <f t="shared" si="12"/>
        <v>0</v>
      </c>
      <c r="H295" s="6">
        <f t="shared" si="13"/>
        <v>0</v>
      </c>
      <c r="I295" s="6">
        <f t="shared" si="14"/>
        <v>0</v>
      </c>
    </row>
    <row r="296" spans="1:9" s="43" customFormat="1" ht="31.5" x14ac:dyDescent="0.25">
      <c r="A296" s="3">
        <v>294</v>
      </c>
      <c r="B296" s="4" t="s">
        <v>51</v>
      </c>
      <c r="C296" s="22" t="s">
        <v>21</v>
      </c>
      <c r="D296" s="20" t="s">
        <v>121</v>
      </c>
      <c r="E296" s="10">
        <v>30</v>
      </c>
      <c r="F296" s="49"/>
      <c r="G296" s="9">
        <f t="shared" si="12"/>
        <v>0</v>
      </c>
      <c r="H296" s="6">
        <f t="shared" si="13"/>
        <v>0</v>
      </c>
      <c r="I296" s="6">
        <f t="shared" si="14"/>
        <v>0</v>
      </c>
    </row>
    <row r="297" spans="1:9" s="43" customFormat="1" ht="15.75" x14ac:dyDescent="0.25">
      <c r="A297" s="3">
        <v>295</v>
      </c>
      <c r="B297" s="4" t="s">
        <v>7</v>
      </c>
      <c r="C297" s="20" t="s">
        <v>20</v>
      </c>
      <c r="D297" s="20" t="s">
        <v>121</v>
      </c>
      <c r="E297" s="5">
        <v>10</v>
      </c>
      <c r="F297" s="49"/>
      <c r="G297" s="9">
        <f t="shared" si="12"/>
        <v>0</v>
      </c>
      <c r="H297" s="6">
        <f t="shared" si="13"/>
        <v>0</v>
      </c>
      <c r="I297" s="6">
        <f t="shared" si="14"/>
        <v>0</v>
      </c>
    </row>
    <row r="298" spans="1:9" s="43" customFormat="1" ht="47.25" x14ac:dyDescent="0.25">
      <c r="A298" s="3">
        <v>296</v>
      </c>
      <c r="B298" s="40" t="s">
        <v>297</v>
      </c>
      <c r="C298" s="41" t="s">
        <v>20</v>
      </c>
      <c r="D298" s="41" t="s">
        <v>127</v>
      </c>
      <c r="E298" s="37">
        <v>20</v>
      </c>
      <c r="F298" s="49"/>
      <c r="G298" s="9">
        <f t="shared" si="12"/>
        <v>0</v>
      </c>
      <c r="H298" s="6">
        <f t="shared" si="13"/>
        <v>0</v>
      </c>
      <c r="I298" s="6">
        <f t="shared" si="14"/>
        <v>0</v>
      </c>
    </row>
    <row r="299" spans="1:9" s="43" customFormat="1" ht="47.25" x14ac:dyDescent="0.25">
      <c r="A299" s="3">
        <v>297</v>
      </c>
      <c r="B299" s="4" t="s">
        <v>302</v>
      </c>
      <c r="C299" s="20" t="s">
        <v>20</v>
      </c>
      <c r="D299" s="20" t="s">
        <v>121</v>
      </c>
      <c r="E299" s="5">
        <v>10</v>
      </c>
      <c r="F299" s="49"/>
      <c r="G299" s="9">
        <f t="shared" si="12"/>
        <v>0</v>
      </c>
      <c r="H299" s="6">
        <f t="shared" si="13"/>
        <v>0</v>
      </c>
      <c r="I299" s="6">
        <f t="shared" si="14"/>
        <v>0</v>
      </c>
    </row>
    <row r="300" spans="1:9" s="43" customFormat="1" ht="47.25" x14ac:dyDescent="0.25">
      <c r="A300" s="3">
        <v>298</v>
      </c>
      <c r="B300" s="4" t="s">
        <v>298</v>
      </c>
      <c r="C300" s="20" t="s">
        <v>20</v>
      </c>
      <c r="D300" s="20" t="s">
        <v>121</v>
      </c>
      <c r="E300" s="5">
        <v>10</v>
      </c>
      <c r="F300" s="49"/>
      <c r="G300" s="9">
        <f t="shared" si="12"/>
        <v>0</v>
      </c>
      <c r="H300" s="6">
        <f t="shared" si="13"/>
        <v>0</v>
      </c>
      <c r="I300" s="6">
        <f t="shared" si="14"/>
        <v>0</v>
      </c>
    </row>
    <row r="301" spans="1:9" s="43" customFormat="1" ht="47.25" x14ac:dyDescent="0.25">
      <c r="A301" s="3">
        <v>299</v>
      </c>
      <c r="B301" s="4" t="s">
        <v>299</v>
      </c>
      <c r="C301" s="20" t="s">
        <v>20</v>
      </c>
      <c r="D301" s="20" t="s">
        <v>121</v>
      </c>
      <c r="E301" s="5">
        <v>20</v>
      </c>
      <c r="F301" s="49"/>
      <c r="G301" s="9">
        <f t="shared" si="12"/>
        <v>0</v>
      </c>
      <c r="H301" s="6">
        <f t="shared" si="13"/>
        <v>0</v>
      </c>
      <c r="I301" s="6">
        <f t="shared" si="14"/>
        <v>0</v>
      </c>
    </row>
    <row r="302" spans="1:9" s="43" customFormat="1" ht="47.25" x14ac:dyDescent="0.25">
      <c r="A302" s="3">
        <v>300</v>
      </c>
      <c r="B302" s="4" t="s">
        <v>300</v>
      </c>
      <c r="C302" s="20" t="s">
        <v>20</v>
      </c>
      <c r="D302" s="20" t="s">
        <v>121</v>
      </c>
      <c r="E302" s="5">
        <v>30</v>
      </c>
      <c r="F302" s="49"/>
      <c r="G302" s="9">
        <f t="shared" si="12"/>
        <v>0</v>
      </c>
      <c r="H302" s="6">
        <f t="shared" si="13"/>
        <v>0</v>
      </c>
      <c r="I302" s="6">
        <f t="shared" si="14"/>
        <v>0</v>
      </c>
    </row>
    <row r="303" spans="1:9" s="43" customFormat="1" ht="63" x14ac:dyDescent="0.25">
      <c r="A303" s="3">
        <v>301</v>
      </c>
      <c r="B303" s="4" t="s">
        <v>301</v>
      </c>
      <c r="C303" s="20" t="s">
        <v>20</v>
      </c>
      <c r="D303" s="20" t="s">
        <v>121</v>
      </c>
      <c r="E303" s="5">
        <v>10</v>
      </c>
      <c r="F303" s="49"/>
      <c r="G303" s="9">
        <f t="shared" si="12"/>
        <v>0</v>
      </c>
      <c r="H303" s="6">
        <f t="shared" si="13"/>
        <v>0</v>
      </c>
      <c r="I303" s="6">
        <f t="shared" si="14"/>
        <v>0</v>
      </c>
    </row>
    <row r="304" spans="1:9" s="43" customFormat="1" ht="31.5" x14ac:dyDescent="0.25">
      <c r="A304" s="3">
        <v>302</v>
      </c>
      <c r="B304" s="40" t="s">
        <v>141</v>
      </c>
      <c r="C304" s="41" t="s">
        <v>20</v>
      </c>
      <c r="D304" s="41" t="s">
        <v>127</v>
      </c>
      <c r="E304" s="37">
        <v>30</v>
      </c>
      <c r="F304" s="49"/>
      <c r="G304" s="9">
        <f t="shared" si="12"/>
        <v>0</v>
      </c>
      <c r="H304" s="6">
        <f t="shared" si="13"/>
        <v>0</v>
      </c>
      <c r="I304" s="6">
        <f t="shared" si="14"/>
        <v>0</v>
      </c>
    </row>
    <row r="305" spans="1:9" s="43" customFormat="1" ht="31.5" x14ac:dyDescent="0.25">
      <c r="A305" s="3">
        <v>303</v>
      </c>
      <c r="B305" s="40" t="s">
        <v>332</v>
      </c>
      <c r="C305" s="41" t="s">
        <v>20</v>
      </c>
      <c r="D305" s="41" t="s">
        <v>127</v>
      </c>
      <c r="E305" s="37">
        <v>30</v>
      </c>
      <c r="F305" s="49"/>
      <c r="G305" s="9">
        <f t="shared" si="12"/>
        <v>0</v>
      </c>
      <c r="H305" s="6">
        <f t="shared" si="13"/>
        <v>0</v>
      </c>
      <c r="I305" s="6">
        <f t="shared" si="14"/>
        <v>0</v>
      </c>
    </row>
    <row r="306" spans="1:9" s="43" customFormat="1" ht="47.25" x14ac:dyDescent="0.25">
      <c r="A306" s="3">
        <v>304</v>
      </c>
      <c r="B306" s="40" t="s">
        <v>303</v>
      </c>
      <c r="C306" s="41" t="s">
        <v>20</v>
      </c>
      <c r="D306" s="41"/>
      <c r="E306" s="37">
        <v>30</v>
      </c>
      <c r="F306" s="49"/>
      <c r="G306" s="9">
        <f t="shared" si="12"/>
        <v>0</v>
      </c>
      <c r="H306" s="6">
        <f t="shared" si="13"/>
        <v>0</v>
      </c>
      <c r="I306" s="6">
        <f t="shared" si="14"/>
        <v>0</v>
      </c>
    </row>
    <row r="307" spans="1:9" s="43" customFormat="1" ht="47.25" x14ac:dyDescent="0.25">
      <c r="A307" s="3">
        <v>305</v>
      </c>
      <c r="B307" s="4" t="s">
        <v>304</v>
      </c>
      <c r="C307" s="20" t="s">
        <v>20</v>
      </c>
      <c r="D307" s="20" t="s">
        <v>121</v>
      </c>
      <c r="E307" s="5">
        <v>30</v>
      </c>
      <c r="F307" s="49"/>
      <c r="G307" s="9">
        <f t="shared" si="12"/>
        <v>0</v>
      </c>
      <c r="H307" s="6">
        <f t="shared" si="13"/>
        <v>0</v>
      </c>
      <c r="I307" s="6">
        <f t="shared" si="14"/>
        <v>0</v>
      </c>
    </row>
    <row r="308" spans="1:9" s="43" customFormat="1" ht="63" x14ac:dyDescent="0.25">
      <c r="A308" s="3">
        <v>306</v>
      </c>
      <c r="B308" s="4" t="s">
        <v>305</v>
      </c>
      <c r="C308" s="20" t="s">
        <v>20</v>
      </c>
      <c r="D308" s="20" t="s">
        <v>121</v>
      </c>
      <c r="E308" s="5">
        <v>20</v>
      </c>
      <c r="F308" s="49"/>
      <c r="G308" s="9">
        <f t="shared" si="12"/>
        <v>0</v>
      </c>
      <c r="H308" s="6">
        <f t="shared" si="13"/>
        <v>0</v>
      </c>
      <c r="I308" s="6">
        <f t="shared" si="14"/>
        <v>0</v>
      </c>
    </row>
    <row r="309" spans="1:9" s="43" customFormat="1" ht="47.25" x14ac:dyDescent="0.25">
      <c r="A309" s="3">
        <v>307</v>
      </c>
      <c r="B309" s="4" t="s">
        <v>115</v>
      </c>
      <c r="C309" s="22" t="s">
        <v>20</v>
      </c>
      <c r="D309" s="20"/>
      <c r="E309" s="10">
        <v>20</v>
      </c>
      <c r="F309" s="49"/>
      <c r="G309" s="9">
        <f t="shared" si="12"/>
        <v>0</v>
      </c>
      <c r="H309" s="6">
        <f t="shared" si="13"/>
        <v>0</v>
      </c>
      <c r="I309" s="6">
        <f t="shared" si="14"/>
        <v>0</v>
      </c>
    </row>
    <row r="310" spans="1:9" s="34" customFormat="1" ht="18.75" thickBot="1" x14ac:dyDescent="0.3">
      <c r="A310" s="17"/>
      <c r="B310" s="18"/>
      <c r="C310" s="54"/>
      <c r="D310" s="54"/>
      <c r="E310" s="48"/>
      <c r="F310" s="51" t="s">
        <v>142</v>
      </c>
      <c r="G310" s="50">
        <f>SUM(G3:G309)</f>
        <v>0</v>
      </c>
      <c r="H310" s="38">
        <f>SUM(H3:H309)</f>
        <v>0</v>
      </c>
      <c r="I310" s="38">
        <f>SUM(I3:I309)</f>
        <v>0</v>
      </c>
    </row>
    <row r="311" spans="1:9" ht="50.1" customHeight="1" x14ac:dyDescent="0.2">
      <c r="E311" s="48"/>
    </row>
    <row r="312" spans="1:9" ht="50.1" customHeight="1" x14ac:dyDescent="0.2">
      <c r="E312" s="48"/>
    </row>
    <row r="313" spans="1:9" ht="50.1" customHeight="1" x14ac:dyDescent="0.2">
      <c r="E313" s="48"/>
    </row>
    <row r="314" spans="1:9" ht="50.1" customHeight="1" x14ac:dyDescent="0.2">
      <c r="E314" s="48"/>
    </row>
    <row r="315" spans="1:9" ht="50.1" customHeight="1" x14ac:dyDescent="0.2">
      <c r="E315" s="48"/>
    </row>
    <row r="316" spans="1:9" ht="50.1" customHeight="1" x14ac:dyDescent="0.2">
      <c r="E316" s="48"/>
    </row>
    <row r="317" spans="1:9" ht="50.1" customHeight="1" x14ac:dyDescent="0.2">
      <c r="E317" s="48"/>
    </row>
    <row r="318" spans="1:9" ht="50.1" customHeight="1" x14ac:dyDescent="0.2">
      <c r="E318" s="48"/>
    </row>
    <row r="319" spans="1:9" ht="50.1" customHeight="1" x14ac:dyDescent="0.2">
      <c r="E319" s="48"/>
    </row>
    <row r="320" spans="1:9" ht="50.1" customHeight="1" x14ac:dyDescent="0.2">
      <c r="E320" s="48"/>
    </row>
    <row r="321" spans="5:5" ht="50.1" customHeight="1" x14ac:dyDescent="0.2">
      <c r="E321" s="48"/>
    </row>
    <row r="322" spans="5:5" ht="50.1" customHeight="1" x14ac:dyDescent="0.2">
      <c r="E322" s="48"/>
    </row>
    <row r="323" spans="5:5" ht="50.1" customHeight="1" x14ac:dyDescent="0.2">
      <c r="E323" s="48"/>
    </row>
    <row r="324" spans="5:5" ht="50.1" customHeight="1" x14ac:dyDescent="0.2">
      <c r="E324" s="48"/>
    </row>
    <row r="325" spans="5:5" ht="50.1" customHeight="1" x14ac:dyDescent="0.2">
      <c r="E325" s="48"/>
    </row>
    <row r="326" spans="5:5" ht="50.1" customHeight="1" x14ac:dyDescent="0.2">
      <c r="E326" s="48"/>
    </row>
    <row r="327" spans="5:5" ht="50.1" customHeight="1" x14ac:dyDescent="0.2">
      <c r="E327" s="48"/>
    </row>
    <row r="328" spans="5:5" ht="50.1" customHeight="1" x14ac:dyDescent="0.2">
      <c r="E328" s="48"/>
    </row>
    <row r="329" spans="5:5" ht="50.1" customHeight="1" x14ac:dyDescent="0.2">
      <c r="E329" s="48"/>
    </row>
    <row r="330" spans="5:5" ht="50.1" customHeight="1" x14ac:dyDescent="0.2">
      <c r="E330" s="48"/>
    </row>
  </sheetData>
  <autoFilter ref="A2:I310">
    <sortState ref="A3:K309">
      <sortCondition ref="B2:B309"/>
    </sortState>
  </autoFilter>
  <mergeCells count="1">
    <mergeCell ref="A1:I1"/>
  </mergeCells>
  <phoneticPr fontId="2" type="noConversion"/>
  <printOptions horizontalCentered="1"/>
  <pageMargins left="0.35433070866141736" right="0.35433070866141736" top="0.39370078740157483" bottom="0.59055118110236227" header="0" footer="0"/>
  <pageSetup paperSize="9" scale="75" fitToHeight="0" orientation="portrait" r:id="rId1"/>
  <headerFooter alignWithMargins="0">
    <oddHeader>&amp;C&amp;"Cambria,Krepko ležeče"PAPIR in PISARNIŠKA GALANTERIJA</oddHeader>
    <oddFooter>&amp;L&amp;"Cambria,Krepko ležeče"Popis &amp;C&amp;"Cambria,Krepko ležeče"&amp;12&amp;P/&amp;N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>
      <selection activeCell="C11" sqref="C11"/>
    </sheetView>
  </sheetViews>
  <sheetFormatPr defaultRowHeight="12.75" x14ac:dyDescent="0.2"/>
  <sheetData>
    <row r="1" spans="1:3" x14ac:dyDescent="0.2">
      <c r="A1">
        <v>23</v>
      </c>
      <c r="B1">
        <v>39</v>
      </c>
      <c r="C1">
        <v>192</v>
      </c>
    </row>
    <row r="2" spans="1:3" x14ac:dyDescent="0.2">
      <c r="A2">
        <v>23</v>
      </c>
      <c r="B2">
        <v>4</v>
      </c>
      <c r="C2">
        <v>5</v>
      </c>
    </row>
    <row r="3" spans="1:3" x14ac:dyDescent="0.2">
      <c r="A3">
        <v>23</v>
      </c>
      <c r="B3">
        <v>16</v>
      </c>
      <c r="C3">
        <v>10</v>
      </c>
    </row>
    <row r="4" spans="1:3" x14ac:dyDescent="0.2">
      <c r="A4">
        <v>23</v>
      </c>
      <c r="B4">
        <v>11</v>
      </c>
      <c r="C4">
        <v>5</v>
      </c>
    </row>
    <row r="5" spans="1:3" x14ac:dyDescent="0.2">
      <c r="A5">
        <v>23</v>
      </c>
      <c r="B5">
        <v>15</v>
      </c>
      <c r="C5">
        <v>29</v>
      </c>
    </row>
    <row r="6" spans="1:3" x14ac:dyDescent="0.2">
      <c r="A6">
        <v>23</v>
      </c>
      <c r="B6">
        <f>SUM(B1:B5)</f>
        <v>85</v>
      </c>
      <c r="C6">
        <v>12</v>
      </c>
    </row>
    <row r="7" spans="1:3" x14ac:dyDescent="0.2">
      <c r="A7">
        <v>23</v>
      </c>
      <c r="C7">
        <v>10</v>
      </c>
    </row>
    <row r="8" spans="1:3" x14ac:dyDescent="0.2">
      <c r="A8">
        <v>22</v>
      </c>
      <c r="C8">
        <v>82</v>
      </c>
    </row>
    <row r="9" spans="1:3" x14ac:dyDescent="0.2">
      <c r="A9">
        <v>22</v>
      </c>
      <c r="C9">
        <v>72</v>
      </c>
    </row>
    <row r="10" spans="1:3" x14ac:dyDescent="0.2">
      <c r="A10">
        <v>22</v>
      </c>
      <c r="C10">
        <f>SUM(C1:C9)</f>
        <v>417</v>
      </c>
    </row>
    <row r="11" spans="1:3" x14ac:dyDescent="0.2">
      <c r="A11">
        <v>22</v>
      </c>
    </row>
    <row r="12" spans="1:3" x14ac:dyDescent="0.2">
      <c r="A12">
        <v>22</v>
      </c>
    </row>
    <row r="13" spans="1:3" x14ac:dyDescent="0.2">
      <c r="A13">
        <v>22</v>
      </c>
    </row>
    <row r="14" spans="1:3" x14ac:dyDescent="0.2">
      <c r="A14">
        <v>22</v>
      </c>
    </row>
    <row r="15" spans="1:3" x14ac:dyDescent="0.2">
      <c r="A15">
        <v>22</v>
      </c>
    </row>
    <row r="16" spans="1:3" x14ac:dyDescent="0.2">
      <c r="A16">
        <v>24</v>
      </c>
    </row>
    <row r="17" spans="1:1" x14ac:dyDescent="0.2">
      <c r="A17">
        <v>21</v>
      </c>
    </row>
    <row r="18" spans="1:1" x14ac:dyDescent="0.2">
      <c r="A18">
        <v>22</v>
      </c>
    </row>
    <row r="19" spans="1:1" x14ac:dyDescent="0.2">
      <c r="A19">
        <v>46</v>
      </c>
    </row>
    <row r="20" spans="1:1" x14ac:dyDescent="0.2">
      <c r="A20">
        <v>22</v>
      </c>
    </row>
    <row r="21" spans="1:1" x14ac:dyDescent="0.2">
      <c r="A21">
        <v>3</v>
      </c>
    </row>
    <row r="22" spans="1:1" x14ac:dyDescent="0.2">
      <c r="A22">
        <f>SUM(A1:A21)</f>
        <v>475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2</vt:i4>
      </vt:variant>
    </vt:vector>
  </HeadingPairs>
  <TitlesOfParts>
    <vt:vector size="4" baseType="lpstr">
      <vt:lpstr>Sklop 1 MOL</vt:lpstr>
      <vt:lpstr>List1</vt:lpstr>
      <vt:lpstr>'Sklop 1 MOL'!Področje_tiskanja</vt:lpstr>
      <vt:lpstr>'Sklop 1 MOL'!Tiskanje_naslovov</vt:lpstr>
    </vt:vector>
  </TitlesOfParts>
  <Company>MESTNA OBČINA LJUBLJANA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baric</dc:creator>
  <cp:lastModifiedBy>Alenka Mihelčič</cp:lastModifiedBy>
  <cp:lastPrinted>2018-04-18T07:31:42Z</cp:lastPrinted>
  <dcterms:created xsi:type="dcterms:W3CDTF">2006-08-29T08:15:10Z</dcterms:created>
  <dcterms:modified xsi:type="dcterms:W3CDTF">2018-04-18T10:26:48Z</dcterms:modified>
</cp:coreProperties>
</file>