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RAZPISI 2024\čiščenje vrtec Mojca\objava\"/>
    </mc:Choice>
  </mc:AlternateContent>
  <bookViews>
    <workbookView xWindow="0" yWindow="0" windowWidth="28800" windowHeight="11700"/>
  </bookViews>
  <sheets>
    <sheet name="PRILOGA 3-2" sheetId="2" r:id="rId1"/>
  </sheets>
  <definedNames>
    <definedName name="_xlnm.Print_Area" localSheetId="0">'PRILOGA 3-2'!$B$1:$H$47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H31" i="2" l="1"/>
  <c r="G31" i="2"/>
  <c r="F31" i="2"/>
  <c r="G18" i="2"/>
  <c r="H18" i="2"/>
  <c r="F19" i="2"/>
  <c r="H19" i="2" s="1"/>
  <c r="G19" i="2"/>
  <c r="F20" i="2"/>
  <c r="H20" i="2" s="1"/>
  <c r="G20" i="2"/>
  <c r="F21" i="2"/>
  <c r="H21" i="2" s="1"/>
  <c r="G21" i="2"/>
  <c r="F22" i="2"/>
  <c r="G22" i="2"/>
  <c r="H22" i="2"/>
  <c r="F23" i="2"/>
  <c r="H23" i="2" s="1"/>
  <c r="G23" i="2"/>
  <c r="F24" i="2"/>
  <c r="H24" i="2" s="1"/>
  <c r="G24" i="2"/>
  <c r="F25" i="2"/>
  <c r="H25" i="2" s="1"/>
  <c r="G25" i="2"/>
  <c r="G17" i="2"/>
  <c r="F17" i="2"/>
  <c r="H17" i="2" s="1"/>
  <c r="D12" i="2"/>
  <c r="G12" i="2" s="1"/>
  <c r="G9" i="2"/>
  <c r="F12" i="2" l="1"/>
  <c r="H12" i="2" s="1"/>
  <c r="H26" i="2" l="1"/>
  <c r="G26" i="2"/>
  <c r="G36" i="2" l="1"/>
  <c r="E36" i="2"/>
  <c r="E35" i="2"/>
  <c r="G34" i="2"/>
  <c r="E34" i="2"/>
  <c r="G35" i="2"/>
  <c r="E37" i="2" l="1"/>
  <c r="G37" i="2"/>
</calcChain>
</file>

<file path=xl/sharedStrings.xml><?xml version="1.0" encoding="utf-8"?>
<sst xmlns="http://schemas.openxmlformats.org/spreadsheetml/2006/main" count="65" uniqueCount="62">
  <si>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</si>
  <si>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</si>
  <si>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</si>
  <si>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</si>
  <si>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</si>
  <si>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</si>
  <si>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</si>
  <si>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</si>
  <si>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</si>
  <si>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</si>
  <si>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</si>
  <si>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</si>
  <si>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</si>
  <si>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</si>
  <si>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</si>
  <si>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</si>
  <si>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</si>
  <si>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</si>
  <si>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</si>
  <si>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</si>
  <si>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</si>
  <si>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</si>
  <si>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</si>
  <si>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</si>
  <si>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</si>
  <si>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</si>
  <si>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</si>
  <si>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>CENA ZA 36 MESECEV BREZ DDV V EUR</t>
  </si>
  <si>
    <t>CENA ZA 36 MESECEV Z DDV V EUR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</si>
  <si>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</si>
  <si>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</si>
  <si>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 </t>
    </r>
  </si>
  <si>
    <t>Čistilna površina</t>
  </si>
  <si>
    <t xml:space="preserve">Ponudbena cena mora vkjučevati vse stroške v skladu z zahtevami iz razpisne dokumentacije. </t>
  </si>
  <si>
    <t xml:space="preserve">Ponudnik vpiše ponudbeno vrednost za vse navedene storitve (redno čiščenje, generalno čiščenje in dodatno čiščenje). </t>
  </si>
  <si>
    <r>
      <t>2426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</si>
  <si>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214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</si>
  <si>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741 m</t>
    </r>
    <r>
      <rPr>
        <vertAlign val="superscript"/>
        <sz val="10"/>
        <color theme="1"/>
        <rFont val="Times New Roman"/>
        <family val="1"/>
        <charset val="238"/>
      </rPr>
      <t>2</t>
    </r>
  </si>
  <si>
    <t>748 kom</t>
  </si>
  <si>
    <t>10 ur</t>
  </si>
  <si>
    <t>74 m2</t>
  </si>
  <si>
    <t>4057 m2</t>
  </si>
  <si>
    <t>1200 m2</t>
  </si>
  <si>
    <t>Čiščenje komarnikov 1 x letno</t>
  </si>
  <si>
    <t>20 kom</t>
  </si>
  <si>
    <r>
      <t>4570 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(zajeti čiščenje teras 1x tedensko skozi celo leto)</t>
    </r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</si>
  <si>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</si>
  <si>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</si>
  <si>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t>PRIKAZ STRUKTURE PONUDBENE CENE 
za javno naročilo Izvajanje storitev okolju prijaznega čiščenja v Vrtcu Mojca za obdobje treh let</t>
  </si>
  <si>
    <r>
      <t>5257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</si>
  <si>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</si>
  <si>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</si>
  <si>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t>Temeljito strojno čiščenje pvc talnih oblog z odstranjevanjem starega premaza in 3 x nanos novega premaza (Mojca, Rožle, Tinkara, Muca) 1x letno</t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</si>
  <si>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10 ur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</si>
  <si>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 xml:space="preserve">za 10 ur </t>
    </r>
    <r>
      <rPr>
        <b/>
        <sz val="10"/>
        <rFont val="Times New Roman"/>
        <family val="1"/>
        <charset val="238"/>
      </rPr>
      <t>v EUR</t>
    </r>
  </si>
  <si>
    <r>
      <t xml:space="preserve">Čiščenje luči </t>
    </r>
    <r>
      <rPr>
        <u/>
        <sz val="10"/>
        <rFont val="Times New Roman"/>
        <family val="1"/>
        <charset val="238"/>
      </rPr>
      <t>1x letno</t>
    </r>
  </si>
  <si>
    <r>
      <t>Čiščenje tekstilnih talnih oblog 1</t>
    </r>
    <r>
      <rPr>
        <u/>
        <sz val="10"/>
        <rFont val="Times New Roman"/>
        <family val="1"/>
        <charset val="238"/>
      </rPr>
      <t>x letno</t>
    </r>
    <r>
      <rPr>
        <sz val="10"/>
        <rFont val="Times New Roman"/>
        <family val="1"/>
        <charset val="238"/>
      </rPr>
      <t xml:space="preserve">
</t>
    </r>
  </si>
  <si>
    <r>
      <t>Čiščenje notranjih in zunanjih senčil 1</t>
    </r>
    <r>
      <rPr>
        <u/>
        <sz val="10"/>
        <rFont val="Times New Roman"/>
        <family val="1"/>
        <charset val="238"/>
      </rPr>
      <t xml:space="preserve">x letno 
</t>
    </r>
  </si>
  <si>
    <r>
      <t>Generalno čiščenje z impregnacijo lesenih delov (stenske obloge, zaščite) in pohištva 1</t>
    </r>
    <r>
      <rPr>
        <u/>
        <sz val="10"/>
        <rFont val="Times New Roman"/>
        <family val="1"/>
        <charset val="238"/>
      </rPr>
      <t xml:space="preserve"> x letno </t>
    </r>
  </si>
  <si>
    <r>
      <t>Čiščenje steklenih površin in okenskih okvirjev 1</t>
    </r>
    <r>
      <rPr>
        <u/>
        <sz val="10"/>
        <rFont val="Times New Roman"/>
        <family val="1"/>
        <charset val="238"/>
      </rPr>
      <t>x letno</t>
    </r>
  </si>
  <si>
    <t>Globinsko, mokro čiščenje oblazinjenih stolov s tekstilno prevleko, 1 x letno.</t>
  </si>
  <si>
    <t>Temeljito strojno čiščenje vseh talnih oblog pvc, keramika (Kekec), 1 x letno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</si>
</sst>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9" fillId="0" borderId="0" xfId="0" applyFont="1"/>
    <xf numFmtId="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9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/>
    <xf numFmtId="9" fontId="5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9" fontId="4" fillId="3" borderId="0" xfId="0" applyNumberFormat="1" applyFont="1" applyFill="1" applyBorder="1" applyAlignment="1">
      <alignment horizontal="right" vertical="center" wrapText="1"/>
    </xf>
    <xf numFmtId="4" fontId="8" fillId="3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/>
    <xf numFmtId="0" fontId="12" fillId="0" borderId="1" xfId="0" applyFont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1"/>
  <sheetViews>
    <sheetView tabSelected="1" zoomScale="90" zoomScaleNormal="90" zoomScaleSheetLayoutView="110" workbookViewId="0">
      <selection activeCell="K17" sqref="K17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8" width="20.42578125" style="2" customWidth="1"/>
    <col min="9" max="10" width="9.140625" style="2"/>
  </cols>
  <sheetData>
    <row r="1" spans="2:9" x14ac:dyDescent="0.25">
      <c r="H1" s="8" t="s">
        <v>30</v>
      </c>
    </row>
    <row r="3" spans="2:9" x14ac:dyDescent="0.25">
      <c r="B3" s="2" t="s">
        <v>8</v>
      </c>
    </row>
    <row r="5" spans="2:9" ht="33.75" customHeight="1" x14ac:dyDescent="0.25">
      <c r="B5" s="45" t="s">
        <v>48</v>
      </c>
      <c r="C5" s="45"/>
      <c r="D5" s="45"/>
      <c r="E5" s="45"/>
      <c r="F5" s="45"/>
      <c r="G5" s="45"/>
      <c r="H5" s="45"/>
      <c r="I5" s="1"/>
    </row>
    <row r="6" spans="2:9" ht="20.25" customHeight="1" x14ac:dyDescent="0.25">
      <c r="B6" s="46"/>
      <c r="C6" s="46"/>
      <c r="D6" s="46"/>
      <c r="E6" s="46"/>
      <c r="F6" s="46"/>
      <c r="G6" s="46"/>
      <c r="H6" s="46"/>
      <c r="I6" s="3"/>
    </row>
    <row r="7" spans="2:9" s="4" customFormat="1" ht="12.75" x14ac:dyDescent="0.2">
      <c r="B7" s="47" t="s">
        <v>4</v>
      </c>
      <c r="C7" s="47"/>
      <c r="D7" s="47"/>
      <c r="E7" s="47"/>
      <c r="F7" s="47"/>
      <c r="G7" s="47"/>
      <c r="H7" s="47"/>
    </row>
    <row r="8" spans="2:9" s="4" customFormat="1" ht="30" customHeight="1" x14ac:dyDescent="0.2">
      <c r="B8" s="54" t="s">
        <v>31</v>
      </c>
      <c r="C8" s="57" t="s">
        <v>29</v>
      </c>
      <c r="D8" s="64" t="s">
        <v>22</v>
      </c>
      <c r="E8" s="65"/>
      <c r="F8" s="5" t="s">
        <v>3</v>
      </c>
      <c r="G8" s="64" t="s">
        <v>19</v>
      </c>
      <c r="H8" s="65"/>
    </row>
    <row r="9" spans="2:9" s="4" customFormat="1" ht="30" customHeight="1" x14ac:dyDescent="0.2">
      <c r="B9" s="55"/>
      <c r="C9" s="57"/>
      <c r="D9" s="66"/>
      <c r="E9" s="67"/>
      <c r="F9" s="9">
        <v>0.22</v>
      </c>
      <c r="G9" s="66">
        <f>D9*1.22</f>
        <v>0</v>
      </c>
      <c r="H9" s="67"/>
    </row>
    <row r="10" spans="2:9" s="4" customFormat="1" ht="12.75" customHeight="1" x14ac:dyDescent="0.2">
      <c r="B10" s="55"/>
      <c r="C10" s="51" t="s">
        <v>45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55"/>
      <c r="C11" s="52"/>
      <c r="D11" s="5" t="s">
        <v>14</v>
      </c>
      <c r="E11" s="5" t="s">
        <v>3</v>
      </c>
      <c r="F11" s="5" t="s">
        <v>15</v>
      </c>
      <c r="G11" s="36" t="s">
        <v>46</v>
      </c>
      <c r="H11" s="36" t="s">
        <v>47</v>
      </c>
    </row>
    <row r="12" spans="2:9" s="4" customFormat="1" ht="30" customHeight="1" x14ac:dyDescent="0.2">
      <c r="B12" s="56"/>
      <c r="C12" s="53"/>
      <c r="D12" s="10">
        <f>D9*4570</f>
        <v>0</v>
      </c>
      <c r="E12" s="16">
        <v>0.22</v>
      </c>
      <c r="F12" s="10">
        <f>D12*0.22+D12</f>
        <v>0</v>
      </c>
      <c r="G12" s="10">
        <f>D12*36</f>
        <v>0</v>
      </c>
      <c r="H12" s="10">
        <f>F12*36</f>
        <v>0</v>
      </c>
    </row>
    <row r="13" spans="2:9" s="4" customFormat="1" ht="23.25" customHeight="1" x14ac:dyDescent="0.2">
      <c r="B13" s="69"/>
      <c r="C13" s="69"/>
      <c r="D13" s="69"/>
      <c r="E13" s="69"/>
      <c r="F13" s="69"/>
      <c r="G13" s="69"/>
      <c r="H13" s="69"/>
    </row>
    <row r="14" spans="2:9" s="4" customFormat="1" ht="12.75" x14ac:dyDescent="0.2">
      <c r="B14" s="47" t="s">
        <v>5</v>
      </c>
      <c r="C14" s="47"/>
      <c r="D14" s="47"/>
      <c r="E14" s="47"/>
      <c r="F14" s="47"/>
      <c r="G14" s="47"/>
      <c r="H14" s="47"/>
    </row>
    <row r="15" spans="2:9" s="4" customFormat="1" ht="12.75" x14ac:dyDescent="0.2">
      <c r="B15" s="48"/>
      <c r="C15" s="49" t="s">
        <v>32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48"/>
      <c r="C16" s="50"/>
      <c r="D16" s="5" t="s">
        <v>16</v>
      </c>
      <c r="E16" s="5" t="s">
        <v>3</v>
      </c>
      <c r="F16" s="5" t="s">
        <v>17</v>
      </c>
      <c r="G16" s="36" t="s">
        <v>50</v>
      </c>
      <c r="H16" s="36" t="s">
        <v>51</v>
      </c>
    </row>
    <row r="17" spans="2:12" s="4" customFormat="1" ht="63.75" x14ac:dyDescent="0.2">
      <c r="B17" s="38" t="s">
        <v>58</v>
      </c>
      <c r="C17" s="34" t="s">
        <v>49</v>
      </c>
      <c r="D17" s="11"/>
      <c r="E17" s="12">
        <v>0.22</v>
      </c>
      <c r="F17" s="13">
        <f>D17*0.22+D17</f>
        <v>0</v>
      </c>
      <c r="G17" s="17">
        <f>D17*3</f>
        <v>0</v>
      </c>
      <c r="H17" s="18">
        <f>F17*3</f>
        <v>0</v>
      </c>
    </row>
    <row r="18" spans="2:12" s="4" customFormat="1" ht="38.25" x14ac:dyDescent="0.2">
      <c r="B18" s="37" t="s">
        <v>59</v>
      </c>
      <c r="C18" s="34" t="s">
        <v>35</v>
      </c>
      <c r="D18" s="11"/>
      <c r="E18" s="14">
        <v>9.5000000000000001E-2</v>
      </c>
      <c r="F18" s="13">
        <f>D18*0.095+D18</f>
        <v>0</v>
      </c>
      <c r="G18" s="17">
        <f t="shared" ref="G18:G25" si="0">D18*3</f>
        <v>0</v>
      </c>
      <c r="H18" s="18">
        <f t="shared" ref="H18:H25" si="1">F18*3</f>
        <v>0</v>
      </c>
    </row>
    <row r="19" spans="2:12" s="4" customFormat="1" ht="30" customHeight="1" x14ac:dyDescent="0.2">
      <c r="B19" s="26" t="s">
        <v>43</v>
      </c>
      <c r="C19" s="34" t="s">
        <v>40</v>
      </c>
      <c r="D19" s="11"/>
      <c r="E19" s="12">
        <v>0.22</v>
      </c>
      <c r="F19" s="13">
        <f t="shared" ref="F19:F25" si="2">D19*0.22+D19</f>
        <v>0</v>
      </c>
      <c r="G19" s="17">
        <f t="shared" si="0"/>
        <v>0</v>
      </c>
      <c r="H19" s="18">
        <f t="shared" si="1"/>
        <v>0</v>
      </c>
    </row>
    <row r="20" spans="2:12" s="4" customFormat="1" ht="114.75" x14ac:dyDescent="0.2">
      <c r="B20" s="26" t="s">
        <v>52</v>
      </c>
      <c r="C20" s="34" t="s">
        <v>41</v>
      </c>
      <c r="D20" s="11"/>
      <c r="E20" s="12">
        <v>0.22</v>
      </c>
      <c r="F20" s="13">
        <f t="shared" si="2"/>
        <v>0</v>
      </c>
      <c r="G20" s="17">
        <f t="shared" si="0"/>
        <v>0</v>
      </c>
      <c r="H20" s="18">
        <f t="shared" si="1"/>
        <v>0</v>
      </c>
    </row>
    <row r="21" spans="2:12" s="4" customFormat="1" ht="51" x14ac:dyDescent="0.2">
      <c r="B21" s="26" t="s">
        <v>61</v>
      </c>
      <c r="C21" s="34" t="s">
        <v>42</v>
      </c>
      <c r="D21" s="11"/>
      <c r="E21" s="12">
        <v>0.22</v>
      </c>
      <c r="F21" s="13">
        <f t="shared" si="2"/>
        <v>0</v>
      </c>
      <c r="G21" s="17">
        <f t="shared" si="0"/>
        <v>0</v>
      </c>
      <c r="H21" s="18">
        <f t="shared" si="1"/>
        <v>0</v>
      </c>
    </row>
    <row r="22" spans="2:12" s="4" customFormat="1" ht="30" customHeight="1" x14ac:dyDescent="0.2">
      <c r="B22" s="37" t="s">
        <v>55</v>
      </c>
      <c r="C22" s="34" t="s">
        <v>38</v>
      </c>
      <c r="D22" s="11"/>
      <c r="E22" s="12">
        <v>0.22</v>
      </c>
      <c r="F22" s="13">
        <f t="shared" si="2"/>
        <v>0</v>
      </c>
      <c r="G22" s="17">
        <f t="shared" si="0"/>
        <v>0</v>
      </c>
      <c r="H22" s="18">
        <f t="shared" si="1"/>
        <v>0</v>
      </c>
    </row>
    <row r="23" spans="2:12" s="4" customFormat="1" ht="42.75" customHeight="1" x14ac:dyDescent="0.2">
      <c r="B23" s="37" t="s">
        <v>56</v>
      </c>
      <c r="C23" s="34" t="s">
        <v>36</v>
      </c>
      <c r="D23" s="11"/>
      <c r="E23" s="12">
        <v>0.22</v>
      </c>
      <c r="F23" s="13">
        <f t="shared" si="2"/>
        <v>0</v>
      </c>
      <c r="G23" s="17">
        <f t="shared" si="0"/>
        <v>0</v>
      </c>
      <c r="H23" s="18">
        <f t="shared" si="1"/>
        <v>0</v>
      </c>
    </row>
    <row r="24" spans="2:12" s="4" customFormat="1" ht="51" x14ac:dyDescent="0.2">
      <c r="B24" s="37" t="s">
        <v>60</v>
      </c>
      <c r="C24" s="34" t="s">
        <v>44</v>
      </c>
      <c r="D24" s="11"/>
      <c r="E24" s="12">
        <v>0.22</v>
      </c>
      <c r="F24" s="13">
        <f t="shared" si="2"/>
        <v>0</v>
      </c>
      <c r="G24" s="17">
        <f t="shared" si="0"/>
        <v>0</v>
      </c>
      <c r="H24" s="18">
        <f t="shared" si="1"/>
        <v>0</v>
      </c>
    </row>
    <row r="25" spans="2:12" s="4" customFormat="1" ht="51" x14ac:dyDescent="0.2">
      <c r="B25" s="38" t="s">
        <v>57</v>
      </c>
      <c r="C25" s="34" t="s">
        <v>37</v>
      </c>
      <c r="D25" s="11"/>
      <c r="E25" s="12">
        <v>0.22</v>
      </c>
      <c r="F25" s="13">
        <f t="shared" si="2"/>
        <v>0</v>
      </c>
      <c r="G25" s="17">
        <f t="shared" si="0"/>
        <v>0</v>
      </c>
      <c r="H25" s="18">
        <f t="shared" si="1"/>
        <v>0</v>
      </c>
    </row>
    <row r="26" spans="2:12" s="4" customFormat="1" ht="25.5" customHeight="1" x14ac:dyDescent="0.2">
      <c r="B26" s="70" t="s">
        <v>6</v>
      </c>
      <c r="C26" s="71"/>
      <c r="D26" s="72"/>
      <c r="E26" s="72"/>
      <c r="F26" s="73"/>
      <c r="G26" s="19">
        <f>SUM(G17:G25)</f>
        <v>0</v>
      </c>
      <c r="H26" s="19">
        <f>SUM(H17:H25)</f>
        <v>0</v>
      </c>
      <c r="L26" s="7"/>
    </row>
    <row r="27" spans="2:12" s="4" customFormat="1" ht="27" customHeight="1" x14ac:dyDescent="0.2">
      <c r="B27" s="68"/>
      <c r="C27" s="68"/>
      <c r="D27" s="68"/>
      <c r="E27" s="68"/>
      <c r="F27" s="68"/>
      <c r="G27" s="68"/>
      <c r="H27" s="68"/>
    </row>
    <row r="28" spans="2:12" s="4" customFormat="1" ht="15" customHeight="1" x14ac:dyDescent="0.2">
      <c r="B28" s="47" t="s">
        <v>7</v>
      </c>
      <c r="C28" s="47"/>
      <c r="D28" s="47"/>
      <c r="E28" s="47"/>
      <c r="F28" s="47"/>
      <c r="G28" s="47"/>
      <c r="H28" s="47"/>
    </row>
    <row r="29" spans="2:12" s="4" customFormat="1" ht="15" customHeight="1" x14ac:dyDescent="0.2">
      <c r="B29" s="49" t="s">
        <v>20</v>
      </c>
      <c r="C29" s="49"/>
      <c r="D29" s="21">
        <v>1</v>
      </c>
      <c r="E29" s="21">
        <v>2</v>
      </c>
      <c r="F29" s="21">
        <v>3</v>
      </c>
      <c r="G29" s="21">
        <v>4</v>
      </c>
      <c r="H29" s="21">
        <v>5</v>
      </c>
    </row>
    <row r="30" spans="2:12" s="4" customFormat="1" ht="30" customHeight="1" x14ac:dyDescent="0.2">
      <c r="B30" s="49"/>
      <c r="C30" s="49"/>
      <c r="D30" s="21" t="s">
        <v>21</v>
      </c>
      <c r="E30" s="21" t="s">
        <v>3</v>
      </c>
      <c r="F30" s="21" t="s">
        <v>18</v>
      </c>
      <c r="G30" s="36" t="s">
        <v>53</v>
      </c>
      <c r="H30" s="36" t="s">
        <v>54</v>
      </c>
    </row>
    <row r="31" spans="2:12" s="4" customFormat="1" ht="30" customHeight="1" x14ac:dyDescent="0.2">
      <c r="B31" s="62" t="s">
        <v>39</v>
      </c>
      <c r="C31" s="62"/>
      <c r="D31" s="27"/>
      <c r="E31" s="28">
        <v>0.22</v>
      </c>
      <c r="F31" s="29">
        <f>D31*0.22+D31</f>
        <v>0</v>
      </c>
      <c r="G31" s="30">
        <f>D31*10</f>
        <v>0</v>
      </c>
      <c r="H31" s="30">
        <f>F31*10</f>
        <v>0</v>
      </c>
    </row>
    <row r="32" spans="2:12" s="4" customFormat="1" ht="30" customHeight="1" x14ac:dyDescent="0.2">
      <c r="B32" s="25"/>
      <c r="C32" s="25"/>
      <c r="D32" s="31"/>
      <c r="E32" s="32"/>
      <c r="F32" s="31"/>
      <c r="G32" s="33"/>
      <c r="H32" s="33"/>
    </row>
    <row r="33" spans="2:8" s="4" customFormat="1" ht="26.25" customHeight="1" x14ac:dyDescent="0.2">
      <c r="B33" s="15"/>
      <c r="C33" s="58" t="s">
        <v>9</v>
      </c>
      <c r="D33" s="58"/>
      <c r="E33" s="59" t="s">
        <v>27</v>
      </c>
      <c r="F33" s="59"/>
      <c r="G33" s="59" t="s">
        <v>28</v>
      </c>
      <c r="H33" s="59"/>
    </row>
    <row r="34" spans="2:8" s="4" customFormat="1" ht="26.25" customHeight="1" x14ac:dyDescent="0.2">
      <c r="B34" s="6" t="s">
        <v>0</v>
      </c>
      <c r="C34" s="63" t="s">
        <v>10</v>
      </c>
      <c r="D34" s="63"/>
      <c r="E34" s="60">
        <f>G12</f>
        <v>0</v>
      </c>
      <c r="F34" s="61"/>
      <c r="G34" s="60">
        <f>H12</f>
        <v>0</v>
      </c>
      <c r="H34" s="61"/>
    </row>
    <row r="35" spans="2:8" s="4" customFormat="1" ht="26.25" customHeight="1" x14ac:dyDescent="0.2">
      <c r="B35" s="6" t="s">
        <v>1</v>
      </c>
      <c r="C35" s="63" t="s">
        <v>11</v>
      </c>
      <c r="D35" s="63"/>
      <c r="E35" s="60">
        <f>G26</f>
        <v>0</v>
      </c>
      <c r="F35" s="61"/>
      <c r="G35" s="60">
        <f>H26</f>
        <v>0</v>
      </c>
      <c r="H35" s="61"/>
    </row>
    <row r="36" spans="2:8" s="4" customFormat="1" ht="26.25" customHeight="1" x14ac:dyDescent="0.2">
      <c r="B36" s="6" t="s">
        <v>2</v>
      </c>
      <c r="C36" s="63" t="s">
        <v>12</v>
      </c>
      <c r="D36" s="63"/>
      <c r="E36" s="60">
        <f>G31</f>
        <v>0</v>
      </c>
      <c r="F36" s="61"/>
      <c r="G36" s="60">
        <f>H31</f>
        <v>0</v>
      </c>
      <c r="H36" s="61"/>
    </row>
    <row r="37" spans="2:8" s="4" customFormat="1" ht="26.25" customHeight="1" x14ac:dyDescent="0.2">
      <c r="B37" s="41" t="s">
        <v>13</v>
      </c>
      <c r="C37" s="41"/>
      <c r="D37" s="41"/>
      <c r="E37" s="42">
        <f>SUM(E34:F36)</f>
        <v>0</v>
      </c>
      <c r="F37" s="43"/>
      <c r="G37" s="42">
        <f>SUM(G34:H36)</f>
        <v>0</v>
      </c>
      <c r="H37" s="43"/>
    </row>
    <row r="38" spans="2:8" s="4" customFormat="1" ht="26.25" customHeight="1" x14ac:dyDescent="0.2">
      <c r="B38" s="22"/>
      <c r="C38" s="22"/>
      <c r="D38" s="22"/>
      <c r="E38" s="23"/>
      <c r="F38" s="24"/>
      <c r="G38" s="23"/>
      <c r="H38" s="24"/>
    </row>
    <row r="39" spans="2:8" s="4" customFormat="1" ht="12.75" x14ac:dyDescent="0.2"/>
    <row r="40" spans="2:8" s="4" customFormat="1" ht="12.75" x14ac:dyDescent="0.2">
      <c r="B40" s="4" t="s">
        <v>23</v>
      </c>
    </row>
    <row r="43" spans="2:8" x14ac:dyDescent="0.25">
      <c r="B43" s="20" t="s">
        <v>26</v>
      </c>
      <c r="C43" s="4"/>
      <c r="D43" s="4"/>
      <c r="E43" s="4"/>
      <c r="F43" s="4"/>
      <c r="G43" s="4"/>
      <c r="H43" s="4"/>
    </row>
    <row r="44" spans="2:8" x14ac:dyDescent="0.25">
      <c r="B44" s="39" t="s">
        <v>33</v>
      </c>
      <c r="C44" s="39"/>
      <c r="D44" s="39"/>
      <c r="E44" s="39"/>
      <c r="F44" s="39"/>
      <c r="G44" s="39"/>
      <c r="H44" s="39"/>
    </row>
    <row r="45" spans="2:8" x14ac:dyDescent="0.25">
      <c r="B45" s="40" t="s">
        <v>34</v>
      </c>
      <c r="C45" s="40"/>
      <c r="D45" s="40"/>
      <c r="E45" s="40"/>
      <c r="F45" s="40"/>
      <c r="G45" s="40"/>
      <c r="H45" s="40"/>
    </row>
    <row r="46" spans="2:8" x14ac:dyDescent="0.25">
      <c r="B46" s="44" t="s">
        <v>24</v>
      </c>
      <c r="C46" s="44"/>
      <c r="D46" s="44"/>
      <c r="E46" s="44"/>
      <c r="F46" s="44"/>
      <c r="G46" s="44"/>
      <c r="H46" s="44"/>
    </row>
    <row r="47" spans="2:8" x14ac:dyDescent="0.25">
      <c r="B47" s="35" t="s">
        <v>25</v>
      </c>
      <c r="C47" s="35"/>
      <c r="D47" s="35"/>
      <c r="E47" s="4"/>
      <c r="F47" s="4"/>
      <c r="G47" s="4"/>
      <c r="H47" s="4"/>
    </row>
    <row r="48" spans="2:8" x14ac:dyDescent="0.25">
      <c r="B48" s="4"/>
      <c r="C48" s="4"/>
      <c r="D48" s="4"/>
      <c r="E48" s="4"/>
      <c r="F48" s="4"/>
      <c r="G48" s="4"/>
      <c r="H48" s="4"/>
    </row>
    <row r="49" spans="2:8" x14ac:dyDescent="0.25">
      <c r="B49" s="4"/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  <row r="51" spans="2:8" x14ac:dyDescent="0.25">
      <c r="B51" s="4"/>
      <c r="C51" s="4"/>
      <c r="D51" s="4"/>
      <c r="E51" s="4"/>
      <c r="F51" s="4"/>
      <c r="G51" s="4"/>
      <c r="H51" s="4"/>
    </row>
  </sheetData>
  <mergeCells count="37">
    <mergeCell ref="B28:H28"/>
    <mergeCell ref="G34:H34"/>
    <mergeCell ref="G8:H8"/>
    <mergeCell ref="G9:H9"/>
    <mergeCell ref="D8:E8"/>
    <mergeCell ref="D9:E9"/>
    <mergeCell ref="B27:H27"/>
    <mergeCell ref="B13:H13"/>
    <mergeCell ref="B26:F26"/>
    <mergeCell ref="C34:D34"/>
    <mergeCell ref="C35:D35"/>
    <mergeCell ref="G36:H36"/>
    <mergeCell ref="C36:D36"/>
    <mergeCell ref="G33:H33"/>
    <mergeCell ref="E34:F34"/>
    <mergeCell ref="E35:F35"/>
    <mergeCell ref="B46:H46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33:D33"/>
    <mergeCell ref="E33:F33"/>
    <mergeCell ref="E36:F36"/>
    <mergeCell ref="B29:C30"/>
    <mergeCell ref="B31:C31"/>
    <mergeCell ref="G35:H35"/>
    <mergeCell ref="B44:H44"/>
    <mergeCell ref="B45:H45"/>
    <mergeCell ref="B37:D37"/>
    <mergeCell ref="E37:F37"/>
    <mergeCell ref="G37:H37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  <rowBreaks count="1" manualBreakCount="1">
    <brk id="26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Alenka Mihelčič</cp:lastModifiedBy>
  <cp:lastPrinted>2023-03-22T14:49:18Z</cp:lastPrinted>
  <dcterms:created xsi:type="dcterms:W3CDTF">2019-01-22T12:21:10Z</dcterms:created>
  <dcterms:modified xsi:type="dcterms:W3CDTF">2024-04-17T10:51:20Z</dcterms:modified>
</cp:coreProperties>
</file>